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louisvilleco1.sharepoint.com/sites/FinanceDepartment_MSTeam/Shared Documents/Accounts Payable/2026 Accounts Payable/2026 Warrant Lists/091026/"/>
    </mc:Choice>
  </mc:AlternateContent>
  <xr:revisionPtr revIDLastSave="0" documentId="8_{C54A31DF-E3FE-4A87-9D42-30171C0136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INVOICE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4" i="2" l="1"/>
</calcChain>
</file>

<file path=xl/sharedStrings.xml><?xml version="1.0" encoding="utf-8"?>
<sst xmlns="http://schemas.openxmlformats.org/spreadsheetml/2006/main" count="373" uniqueCount="189">
  <si>
    <t>VENDOR</t>
  </si>
  <si>
    <t>NAME</t>
  </si>
  <si>
    <t>DBA</t>
  </si>
  <si>
    <t>INVOICE</t>
  </si>
  <si>
    <t>P.O.</t>
  </si>
  <si>
    <t>INV DATE</t>
  </si>
  <si>
    <t xml:space="preserve">WARRANT   </t>
  </si>
  <si>
    <t>INVOICE NET</t>
  </si>
  <si>
    <t>INVOICE DESCRIPTION</t>
  </si>
  <si>
    <t>14121</t>
  </si>
  <si>
    <t>ACUSHNET COMPANY</t>
  </si>
  <si>
    <t/>
  </si>
  <si>
    <t>9000085718</t>
  </si>
  <si>
    <t>2026027</t>
  </si>
  <si>
    <t>091026</t>
  </si>
  <si>
    <t>Acct No. 10000133778 - Resale Merchandise</t>
  </si>
  <si>
    <t>14547</t>
  </si>
  <si>
    <t>ADIDAS AMERICA INC</t>
  </si>
  <si>
    <t>6166138101</t>
  </si>
  <si>
    <t>2026020</t>
  </si>
  <si>
    <t>Cust No. 38058001 - Resale Merchandise</t>
  </si>
  <si>
    <t>6166156207</t>
  </si>
  <si>
    <t>1006</t>
  </si>
  <si>
    <t>ALL CURRENT ELECTRIC INC</t>
  </si>
  <si>
    <t>3723</t>
  </si>
  <si>
    <t>Building Inspections - 8/13 &amp; 8/14/26</t>
  </si>
  <si>
    <t>1122</t>
  </si>
  <si>
    <t>BRETSA</t>
  </si>
  <si>
    <t>082626</t>
  </si>
  <si>
    <t>Language Line charges for July</t>
  </si>
  <si>
    <t>14403</t>
  </si>
  <si>
    <t>CALLAWAY GOLF</t>
  </si>
  <si>
    <t>943181023</t>
  </si>
  <si>
    <t>2026024</t>
  </si>
  <si>
    <t>Acct #18883 - Resale Merchandise</t>
  </si>
  <si>
    <t>943205041</t>
  </si>
  <si>
    <t>248</t>
  </si>
  <si>
    <t>CDW GOVERNMENT</t>
  </si>
  <si>
    <t>AK7AS6D</t>
  </si>
  <si>
    <t>5143572- HARD DRIVES FOR REC CTR DVRS- QTY- 38</t>
  </si>
  <si>
    <t>2220</t>
  </si>
  <si>
    <t>CHEMTRADE CHEMICALS US LLC</t>
  </si>
  <si>
    <t>90436848</t>
  </si>
  <si>
    <t>2026011</t>
  </si>
  <si>
    <t>Cust No. 401485 - Alum Sulfate SWTP</t>
  </si>
  <si>
    <t>15149</t>
  </si>
  <si>
    <t>DENALI WATER SOLUTIONS LLC</t>
  </si>
  <si>
    <t>INV1347688</t>
  </si>
  <si>
    <t>2026015</t>
  </si>
  <si>
    <t>WWTP Cake &amp; Fuel Surcharge</t>
  </si>
  <si>
    <t>INV1340947</t>
  </si>
  <si>
    <t>14936</t>
  </si>
  <si>
    <t>GOLDEN AUTOMATION LLC</t>
  </si>
  <si>
    <t>2004-123</t>
  </si>
  <si>
    <t>FIELD SERVICE 2026- IT SUPPORT</t>
  </si>
  <si>
    <t>15523</t>
  </si>
  <si>
    <t>GOLF GURU LLC</t>
  </si>
  <si>
    <t>BRANDON SHUPICK</t>
  </si>
  <si>
    <t>BS082226</t>
  </si>
  <si>
    <t>Golf Lessons - 8/8/26-8/21/26</t>
  </si>
  <si>
    <t>2415</t>
  </si>
  <si>
    <t>HARCROS CHEMICALS INC</t>
  </si>
  <si>
    <t>101028883</t>
  </si>
  <si>
    <t>2026005</t>
  </si>
  <si>
    <t>NWTP - Salt</t>
  </si>
  <si>
    <t>101028884</t>
  </si>
  <si>
    <t>SWTP - Salt</t>
  </si>
  <si>
    <t>14239</t>
  </si>
  <si>
    <t>JC GOLF ACCESSORIES</t>
  </si>
  <si>
    <t>SI-220745</t>
  </si>
  <si>
    <t>2026022</t>
  </si>
  <si>
    <t>Acct COALCRK - Resale Merchandise</t>
  </si>
  <si>
    <t>15743</t>
  </si>
  <si>
    <t>KRISTEN POPPE</t>
  </si>
  <si>
    <t>9-SENIOR</t>
  </si>
  <si>
    <t>Tap Dance Fees - May-Aug 2026</t>
  </si>
  <si>
    <t>16100</t>
  </si>
  <si>
    <t>LL JOHNSON DISTRIBUTING CO.</t>
  </si>
  <si>
    <t>LLJMWT, LLC</t>
  </si>
  <si>
    <t>1981143-00</t>
  </si>
  <si>
    <t>Cust #158907 - Air filters, bushings</t>
  </si>
  <si>
    <t>1981808-00</t>
  </si>
  <si>
    <t>Cust #158907 - Steering column</t>
  </si>
  <si>
    <t>1982042-00</t>
  </si>
  <si>
    <t>Cust #158907 - Valve cover o-rings</t>
  </si>
  <si>
    <t>1982102-00</t>
  </si>
  <si>
    <t>Cust #158907 - Oil filters</t>
  </si>
  <si>
    <t>1980687-01</t>
  </si>
  <si>
    <t>Cust #158907 - Air filter</t>
  </si>
  <si>
    <t>1982312-00</t>
  </si>
  <si>
    <t>Cust #158907 - Stock oil, air/fuel filters</t>
  </si>
  <si>
    <t>1982283-00</t>
  </si>
  <si>
    <t>Cust #158907 - MDX clutch disassembly tool</t>
  </si>
  <si>
    <t>1982283-01</t>
  </si>
  <si>
    <t>Cust #158907 - Hydraulic hoses</t>
  </si>
  <si>
    <t>1982811-00</t>
  </si>
  <si>
    <t>Cust #158907 - Air/oil filters, equipment keys</t>
  </si>
  <si>
    <t>15634</t>
  </si>
  <si>
    <t>MAUREEN SCHREINER</t>
  </si>
  <si>
    <t>ME082226</t>
  </si>
  <si>
    <t>15959</t>
  </si>
  <si>
    <t>MEMBERSPORTS INC.</t>
  </si>
  <si>
    <t>MS-3663-14018</t>
  </si>
  <si>
    <t>Cust ID 3663 - Subscription Aug 2026</t>
  </si>
  <si>
    <t>314</t>
  </si>
  <si>
    <t>MEURER RESEARCH</t>
  </si>
  <si>
    <t>PARKSON CORPORATION</t>
  </si>
  <si>
    <t>AR151002387</t>
  </si>
  <si>
    <t>Cable, Motor, &amp; Freight</t>
  </si>
  <si>
    <t>AR35100348</t>
  </si>
  <si>
    <t>Cable Return - Wrong Item</t>
  </si>
  <si>
    <t>14918</t>
  </si>
  <si>
    <t>MIZUNO USA INC - NDC</t>
  </si>
  <si>
    <t>9388103 RI</t>
  </si>
  <si>
    <t>2026026</t>
  </si>
  <si>
    <t>Acct #161027 - Resale Merchandise</t>
  </si>
  <si>
    <t>99999</t>
  </si>
  <si>
    <t>ONE TIME PAY VENDOR</t>
  </si>
  <si>
    <t>U!00001472</t>
  </si>
  <si>
    <t>Utility Billing Refund - 158 Cherrywood Ln.</t>
  </si>
  <si>
    <t>15041</t>
  </si>
  <si>
    <t>OPTIV SECURITY INC</t>
  </si>
  <si>
    <t>INV-10025925181</t>
  </si>
  <si>
    <t>VARONIS SECURITY SUBSCRIPTION RENEWAL- X09/23/2027</t>
  </si>
  <si>
    <t>15254</t>
  </si>
  <si>
    <t>PETER CHRISTOFOLO</t>
  </si>
  <si>
    <t>AUG2026</t>
  </si>
  <si>
    <t>Table Tennis Contractor Fees - August 2026</t>
  </si>
  <si>
    <t>3370</t>
  </si>
  <si>
    <t>PETTY CASH - JILL SIEWERT</t>
  </si>
  <si>
    <t>083126</t>
  </si>
  <si>
    <t>Library Petty Cash Replenishment</t>
  </si>
  <si>
    <t>5178</t>
  </si>
  <si>
    <t>PETTY CASH - KATHY MARTIN</t>
  </si>
  <si>
    <t>090426</t>
  </si>
  <si>
    <t>Rec Center Petty Cash Replenishment</t>
  </si>
  <si>
    <t>11329</t>
  </si>
  <si>
    <t>POLYDYNE INC</t>
  </si>
  <si>
    <t>2053291</t>
  </si>
  <si>
    <t>2026013</t>
  </si>
  <si>
    <t>Cust No. 104578 - WWTP Clarifloc</t>
  </si>
  <si>
    <t>13549</t>
  </si>
  <si>
    <t>PUSH PEDAL PULL INC</t>
  </si>
  <si>
    <t>426710</t>
  </si>
  <si>
    <t>2026119</t>
  </si>
  <si>
    <t>Cust No. 1900088182 - PD Gym Refresh</t>
  </si>
  <si>
    <t>14844</t>
  </si>
  <si>
    <t>REPUBLIC SERVICES INC #535</t>
  </si>
  <si>
    <t>0535-006865731</t>
  </si>
  <si>
    <t>Acct No. 3-0535-0109715 - Pickup Service Aug 2026</t>
  </si>
  <si>
    <t>13538</t>
  </si>
  <si>
    <t>SQUARE STATE SKATE</t>
  </si>
  <si>
    <t>2026-1</t>
  </si>
  <si>
    <t>Skateboard Lessons - Summer 2026</t>
  </si>
  <si>
    <t>14490</t>
  </si>
  <si>
    <t>SUZANNE MICHOT</t>
  </si>
  <si>
    <t>14</t>
  </si>
  <si>
    <t>Nature &amp; History Hike - 9/2/26</t>
  </si>
  <si>
    <t>13</t>
  </si>
  <si>
    <t>Woods Quarry Hike - 7/28/26</t>
  </si>
  <si>
    <t>15422</t>
  </si>
  <si>
    <t>THE FLOOR DOCTOR, LLC</t>
  </si>
  <si>
    <t>001122</t>
  </si>
  <si>
    <t>2026118</t>
  </si>
  <si>
    <t>Gym Floorboard Replacement</t>
  </si>
  <si>
    <t>LR2026#1</t>
  </si>
  <si>
    <t>Floor Resurfacing - Courts/Classrooms</t>
  </si>
  <si>
    <t>LR2026</t>
  </si>
  <si>
    <t>Floor Resurfacing - Freeweights</t>
  </si>
  <si>
    <t>16191</t>
  </si>
  <si>
    <t>THE TURN AT COAL CREEK</t>
  </si>
  <si>
    <t>RUBY BALO EVENTS LLC</t>
  </si>
  <si>
    <t>9126</t>
  </si>
  <si>
    <t>Couples Dinner - 8/21/26</t>
  </si>
  <si>
    <t>15065</t>
  </si>
  <si>
    <t>UNDERWATER RECOVERY SPECIALISTS INC</t>
  </si>
  <si>
    <t>962</t>
  </si>
  <si>
    <t>Diving Service, Clean Intake Screen - 7/9&amp;13, 6/30</t>
  </si>
  <si>
    <t>980</t>
  </si>
  <si>
    <t>Diving Service to Clean Intake Screen</t>
  </si>
  <si>
    <t>3388</t>
  </si>
  <si>
    <t>2026103</t>
  </si>
  <si>
    <t>Pond Treatments for Algae &amp; Plant Material</t>
  </si>
  <si>
    <t>3437</t>
  </si>
  <si>
    <t>3491</t>
  </si>
  <si>
    <t>16245</t>
  </si>
  <si>
    <t>VSA CONSULTING GROUP, LLC</t>
  </si>
  <si>
    <t>15760</t>
  </si>
  <si>
    <t>Leadership Coaching/Training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</si>
</sst>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44" fontId="4" fillId="0" borderId="0" xfId="1" applyFont="1" applyAlignment="1">
      <alignment vertical="top"/>
    </xf>
    <xf numFmtId="14" fontId="2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</cellXfs>
  <cellStyles count="2">
    <cellStyle name="Currency" xfId="1" builtinId="4"/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7" formatCode="#,##0.00_);\(#,##0.00\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m/d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8B12C4-9143-4D25-B192-63A4B0F05204}" name="Table1" displayName="Table1" ref="A1:I53" totalsRowShown="0" headerRowDxfId="0" dataDxfId="1">
  <autoFilter ref="A1:I53" xr:uid="{C68B12C4-9143-4D25-B192-63A4B0F05204}"/>
  <tableColumns count="9">
    <tableColumn id="1" xr3:uid="{A30F7C3E-F5EB-4F45-AE1A-E9718975B10C}" name="VENDOR" dataDxfId="10"/>
    <tableColumn id="2" xr3:uid="{03012E8A-857D-4E4F-8C39-B13667F20875}" name="NAME" dataDxfId="9"/>
    <tableColumn id="3" xr3:uid="{9A815524-88F9-403A-B0A3-BDEA335D8460}" name="DBA" dataDxfId="8"/>
    <tableColumn id="4" xr3:uid="{ED354070-52A8-4183-A298-B28F3044D69D}" name="INVOICE" dataDxfId="7"/>
    <tableColumn id="5" xr3:uid="{BD348057-663C-4E15-926C-F83613A9AD84}" name="P.O." dataDxfId="6"/>
    <tableColumn id="6" xr3:uid="{A02F4C72-B89E-4ABB-B488-D1E8D58EED4E}" name="INV DATE" dataDxfId="5"/>
    <tableColumn id="7" xr3:uid="{D7FFBAD4-B0BA-40FE-8845-87B9BE0BB236}" name="WARRANT   " dataDxfId="4"/>
    <tableColumn id="8" xr3:uid="{80E427F2-7119-4FE8-A8B8-C176B8B793E5}" name="INVOICE NET" dataDxfId="3"/>
    <tableColumn id="9" xr3:uid="{11CBBDA7-E716-491A-9FA3-B3F335A6B8C7}" name="INVOICE DESCRIPTION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781FE-C110-4214-8864-C5308FC42524}">
  <dimension ref="A1:I54"/>
  <sheetViews>
    <sheetView tabSelected="1" topLeftCell="A19" workbookViewId="0">
      <selection activeCell="C58" sqref="C58"/>
    </sheetView>
  </sheetViews>
  <sheetFormatPr defaultRowHeight="12.75" x14ac:dyDescent="0.2"/>
  <cols>
    <col min="1" max="1" width="9.85546875" style="2" customWidth="1"/>
    <col min="2" max="2" width="33" style="2" customWidth="1"/>
    <col min="3" max="3" width="20.42578125" style="2" customWidth="1"/>
    <col min="4" max="4" width="15.5703125" style="2" customWidth="1"/>
    <col min="5" max="5" width="8.28515625" style="2" customWidth="1"/>
    <col min="6" max="6" width="10.42578125" style="6" customWidth="1"/>
    <col min="7" max="7" width="12.5703125" style="2" customWidth="1"/>
    <col min="8" max="8" width="13" style="3" customWidth="1"/>
    <col min="9" max="9" width="46.5703125" style="2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6">
        <v>46255</v>
      </c>
      <c r="G2" s="2" t="s">
        <v>14</v>
      </c>
      <c r="H2" s="3">
        <v>82.99</v>
      </c>
      <c r="I2" s="2" t="s">
        <v>15</v>
      </c>
    </row>
    <row r="3" spans="1:9" x14ac:dyDescent="0.2">
      <c r="A3" s="2" t="s">
        <v>16</v>
      </c>
      <c r="B3" s="2" t="s">
        <v>17</v>
      </c>
      <c r="C3" s="2" t="s">
        <v>11</v>
      </c>
      <c r="D3" s="2" t="s">
        <v>18</v>
      </c>
      <c r="E3" s="2" t="s">
        <v>19</v>
      </c>
      <c r="F3" s="6">
        <v>46255</v>
      </c>
      <c r="G3" s="2" t="s">
        <v>14</v>
      </c>
      <c r="H3" s="3">
        <v>200</v>
      </c>
      <c r="I3" s="2" t="s">
        <v>20</v>
      </c>
    </row>
    <row r="4" spans="1:9" x14ac:dyDescent="0.2">
      <c r="A4" s="2" t="s">
        <v>16</v>
      </c>
      <c r="B4" s="2" t="s">
        <v>17</v>
      </c>
      <c r="C4" s="2" t="s">
        <v>11</v>
      </c>
      <c r="D4" s="2" t="s">
        <v>21</v>
      </c>
      <c r="E4" s="2" t="s">
        <v>19</v>
      </c>
      <c r="F4" s="6">
        <v>46258</v>
      </c>
      <c r="G4" s="2" t="s">
        <v>14</v>
      </c>
      <c r="H4" s="3">
        <v>327</v>
      </c>
      <c r="I4" s="2" t="s">
        <v>20</v>
      </c>
    </row>
    <row r="5" spans="1:9" x14ac:dyDescent="0.2">
      <c r="A5" s="2" t="s">
        <v>22</v>
      </c>
      <c r="B5" s="2" t="s">
        <v>23</v>
      </c>
      <c r="C5" s="2" t="s">
        <v>11</v>
      </c>
      <c r="D5" s="2" t="s">
        <v>24</v>
      </c>
      <c r="E5" s="2" t="s">
        <v>11</v>
      </c>
      <c r="F5" s="6">
        <v>46258</v>
      </c>
      <c r="G5" s="2" t="s">
        <v>14</v>
      </c>
      <c r="H5" s="3">
        <v>656.25</v>
      </c>
      <c r="I5" s="2" t="s">
        <v>25</v>
      </c>
    </row>
    <row r="6" spans="1:9" x14ac:dyDescent="0.2">
      <c r="A6" s="2" t="s">
        <v>26</v>
      </c>
      <c r="B6" s="2" t="s">
        <v>27</v>
      </c>
      <c r="C6" s="2" t="s">
        <v>11</v>
      </c>
      <c r="D6" s="2" t="s">
        <v>28</v>
      </c>
      <c r="E6" s="2" t="s">
        <v>11</v>
      </c>
      <c r="F6" s="6">
        <v>46265</v>
      </c>
      <c r="G6" s="2" t="s">
        <v>14</v>
      </c>
      <c r="H6" s="3">
        <v>55.97</v>
      </c>
      <c r="I6" s="2" t="s">
        <v>29</v>
      </c>
    </row>
    <row r="7" spans="1:9" x14ac:dyDescent="0.2">
      <c r="A7" s="2" t="s">
        <v>30</v>
      </c>
      <c r="B7" s="2" t="s">
        <v>31</v>
      </c>
      <c r="C7" s="2" t="s">
        <v>11</v>
      </c>
      <c r="D7" s="2" t="s">
        <v>32</v>
      </c>
      <c r="E7" s="2" t="s">
        <v>33</v>
      </c>
      <c r="F7" s="6">
        <v>46247</v>
      </c>
      <c r="G7" s="2" t="s">
        <v>14</v>
      </c>
      <c r="H7" s="3">
        <v>269.88</v>
      </c>
      <c r="I7" s="2" t="s">
        <v>34</v>
      </c>
    </row>
    <row r="8" spans="1:9" x14ac:dyDescent="0.2">
      <c r="A8" s="2" t="s">
        <v>30</v>
      </c>
      <c r="B8" s="2" t="s">
        <v>31</v>
      </c>
      <c r="C8" s="2" t="s">
        <v>11</v>
      </c>
      <c r="D8" s="2" t="s">
        <v>35</v>
      </c>
      <c r="E8" s="2" t="s">
        <v>33</v>
      </c>
      <c r="F8" s="6">
        <v>46251</v>
      </c>
      <c r="G8" s="2" t="s">
        <v>14</v>
      </c>
      <c r="H8" s="3">
        <v>278.39999999999998</v>
      </c>
      <c r="I8" s="2" t="s">
        <v>34</v>
      </c>
    </row>
    <row r="9" spans="1:9" x14ac:dyDescent="0.2">
      <c r="A9" s="2" t="s">
        <v>36</v>
      </c>
      <c r="B9" s="2" t="s">
        <v>37</v>
      </c>
      <c r="C9" s="2" t="s">
        <v>11</v>
      </c>
      <c r="D9" s="2" t="s">
        <v>38</v>
      </c>
      <c r="E9" s="2" t="s">
        <v>11</v>
      </c>
      <c r="F9" s="6">
        <v>46265</v>
      </c>
      <c r="G9" s="2" t="s">
        <v>14</v>
      </c>
      <c r="H9" s="3">
        <v>8763.18</v>
      </c>
      <c r="I9" s="2" t="s">
        <v>39</v>
      </c>
    </row>
    <row r="10" spans="1:9" x14ac:dyDescent="0.2">
      <c r="A10" s="2" t="s">
        <v>40</v>
      </c>
      <c r="B10" s="2" t="s">
        <v>41</v>
      </c>
      <c r="C10" s="2" t="s">
        <v>11</v>
      </c>
      <c r="D10" s="2" t="s">
        <v>42</v>
      </c>
      <c r="E10" s="2" t="s">
        <v>43</v>
      </c>
      <c r="F10" s="6">
        <v>46245</v>
      </c>
      <c r="G10" s="2" t="s">
        <v>14</v>
      </c>
      <c r="H10" s="3">
        <v>7524.38</v>
      </c>
      <c r="I10" s="2" t="s">
        <v>44</v>
      </c>
    </row>
    <row r="11" spans="1:9" x14ac:dyDescent="0.2">
      <c r="A11" s="2" t="s">
        <v>45</v>
      </c>
      <c r="B11" s="2" t="s">
        <v>46</v>
      </c>
      <c r="C11" s="2" t="s">
        <v>11</v>
      </c>
      <c r="D11" s="2" t="s">
        <v>47</v>
      </c>
      <c r="E11" s="2" t="s">
        <v>48</v>
      </c>
      <c r="F11" s="6">
        <v>46268</v>
      </c>
      <c r="G11" s="2" t="s">
        <v>14</v>
      </c>
      <c r="H11" s="3">
        <v>3746.11</v>
      </c>
      <c r="I11" s="2" t="s">
        <v>49</v>
      </c>
    </row>
    <row r="12" spans="1:9" x14ac:dyDescent="0.2">
      <c r="A12" s="2" t="s">
        <v>45</v>
      </c>
      <c r="B12" s="2" t="s">
        <v>46</v>
      </c>
      <c r="C12" s="2" t="s">
        <v>11</v>
      </c>
      <c r="D12" s="2" t="s">
        <v>50</v>
      </c>
      <c r="E12" s="2" t="s">
        <v>48</v>
      </c>
      <c r="F12" s="6">
        <v>46261</v>
      </c>
      <c r="G12" s="2" t="s">
        <v>14</v>
      </c>
      <c r="H12" s="3">
        <v>2474.9</v>
      </c>
      <c r="I12" s="2" t="s">
        <v>49</v>
      </c>
    </row>
    <row r="13" spans="1:9" x14ac:dyDescent="0.2">
      <c r="A13" s="2" t="s">
        <v>51</v>
      </c>
      <c r="B13" s="2" t="s">
        <v>52</v>
      </c>
      <c r="C13" s="2" t="s">
        <v>11</v>
      </c>
      <c r="D13" s="2" t="s">
        <v>53</v>
      </c>
      <c r="E13" s="2" t="s">
        <v>11</v>
      </c>
      <c r="F13" s="6">
        <v>46269</v>
      </c>
      <c r="G13" s="2" t="s">
        <v>14</v>
      </c>
      <c r="H13" s="3">
        <v>740</v>
      </c>
      <c r="I13" s="2" t="s">
        <v>54</v>
      </c>
    </row>
    <row r="14" spans="1:9" x14ac:dyDescent="0.2">
      <c r="A14" s="2" t="s">
        <v>55</v>
      </c>
      <c r="B14" s="2" t="s">
        <v>56</v>
      </c>
      <c r="C14" s="2" t="s">
        <v>57</v>
      </c>
      <c r="D14" s="2" t="s">
        <v>58</v>
      </c>
      <c r="E14" s="2" t="s">
        <v>11</v>
      </c>
      <c r="F14" s="6">
        <v>46256</v>
      </c>
      <c r="G14" s="2" t="s">
        <v>14</v>
      </c>
      <c r="H14" s="3">
        <v>633.5</v>
      </c>
      <c r="I14" s="2" t="s">
        <v>59</v>
      </c>
    </row>
    <row r="15" spans="1:9" x14ac:dyDescent="0.2">
      <c r="A15" s="2" t="s">
        <v>60</v>
      </c>
      <c r="B15" s="2" t="s">
        <v>61</v>
      </c>
      <c r="C15" s="2" t="s">
        <v>11</v>
      </c>
      <c r="D15" s="2" t="s">
        <v>62</v>
      </c>
      <c r="E15" s="2" t="s">
        <v>63</v>
      </c>
      <c r="F15" s="6">
        <v>46244</v>
      </c>
      <c r="G15" s="2" t="s">
        <v>14</v>
      </c>
      <c r="H15" s="3">
        <v>1323</v>
      </c>
      <c r="I15" s="2" t="s">
        <v>64</v>
      </c>
    </row>
    <row r="16" spans="1:9" x14ac:dyDescent="0.2">
      <c r="A16" s="2" t="s">
        <v>60</v>
      </c>
      <c r="B16" s="2" t="s">
        <v>61</v>
      </c>
      <c r="C16" s="2" t="s">
        <v>11</v>
      </c>
      <c r="D16" s="2" t="s">
        <v>65</v>
      </c>
      <c r="E16" s="2" t="s">
        <v>63</v>
      </c>
      <c r="F16" s="6">
        <v>46244</v>
      </c>
      <c r="G16" s="2" t="s">
        <v>14</v>
      </c>
      <c r="H16" s="3">
        <v>1323</v>
      </c>
      <c r="I16" s="2" t="s">
        <v>66</v>
      </c>
    </row>
    <row r="17" spans="1:9" x14ac:dyDescent="0.2">
      <c r="A17" s="2" t="s">
        <v>67</v>
      </c>
      <c r="B17" s="2" t="s">
        <v>68</v>
      </c>
      <c r="C17" s="2" t="s">
        <v>11</v>
      </c>
      <c r="D17" s="2" t="s">
        <v>69</v>
      </c>
      <c r="E17" s="2" t="s">
        <v>70</v>
      </c>
      <c r="F17" s="6">
        <v>46258</v>
      </c>
      <c r="G17" s="2" t="s">
        <v>14</v>
      </c>
      <c r="H17" s="3">
        <v>22.28</v>
      </c>
      <c r="I17" s="2" t="s">
        <v>71</v>
      </c>
    </row>
    <row r="18" spans="1:9" x14ac:dyDescent="0.2">
      <c r="A18" s="2" t="s">
        <v>72</v>
      </c>
      <c r="B18" s="2" t="s">
        <v>73</v>
      </c>
      <c r="C18" s="2" t="s">
        <v>11</v>
      </c>
      <c r="D18" s="2" t="s">
        <v>74</v>
      </c>
      <c r="E18" s="2" t="s">
        <v>11</v>
      </c>
      <c r="F18" s="6">
        <v>46261</v>
      </c>
      <c r="G18" s="2" t="s">
        <v>14</v>
      </c>
      <c r="H18" s="3">
        <v>556.5</v>
      </c>
      <c r="I18" s="2" t="s">
        <v>75</v>
      </c>
    </row>
    <row r="19" spans="1:9" x14ac:dyDescent="0.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11</v>
      </c>
      <c r="F19" s="6">
        <v>46237</v>
      </c>
      <c r="G19" s="2" t="s">
        <v>14</v>
      </c>
      <c r="H19" s="3">
        <v>95.34</v>
      </c>
      <c r="I19" s="2" t="s">
        <v>80</v>
      </c>
    </row>
    <row r="20" spans="1:9" x14ac:dyDescent="0.2">
      <c r="A20" s="2" t="s">
        <v>76</v>
      </c>
      <c r="B20" s="2" t="s">
        <v>77</v>
      </c>
      <c r="C20" s="2" t="s">
        <v>78</v>
      </c>
      <c r="D20" s="2" t="s">
        <v>81</v>
      </c>
      <c r="E20" s="2" t="s">
        <v>11</v>
      </c>
      <c r="F20" s="6">
        <v>46246</v>
      </c>
      <c r="G20" s="2" t="s">
        <v>14</v>
      </c>
      <c r="H20" s="3">
        <v>615.52</v>
      </c>
      <c r="I20" s="2" t="s">
        <v>82</v>
      </c>
    </row>
    <row r="21" spans="1:9" x14ac:dyDescent="0.2">
      <c r="A21" s="2" t="s">
        <v>76</v>
      </c>
      <c r="B21" s="2" t="s">
        <v>77</v>
      </c>
      <c r="C21" s="2" t="s">
        <v>78</v>
      </c>
      <c r="D21" s="2" t="s">
        <v>83</v>
      </c>
      <c r="E21" s="2" t="s">
        <v>11</v>
      </c>
      <c r="F21" s="6">
        <v>46251</v>
      </c>
      <c r="G21" s="2" t="s">
        <v>14</v>
      </c>
      <c r="H21" s="3">
        <v>48.43</v>
      </c>
      <c r="I21" s="2" t="s">
        <v>84</v>
      </c>
    </row>
    <row r="22" spans="1:9" x14ac:dyDescent="0.2">
      <c r="A22" s="2" t="s">
        <v>76</v>
      </c>
      <c r="B22" s="2" t="s">
        <v>77</v>
      </c>
      <c r="C22" s="2" t="s">
        <v>78</v>
      </c>
      <c r="D22" s="2" t="s">
        <v>85</v>
      </c>
      <c r="E22" s="2" t="s">
        <v>11</v>
      </c>
      <c r="F22" s="6">
        <v>46251</v>
      </c>
      <c r="G22" s="2" t="s">
        <v>14</v>
      </c>
      <c r="H22" s="3">
        <v>88.37</v>
      </c>
      <c r="I22" s="2" t="s">
        <v>86</v>
      </c>
    </row>
    <row r="23" spans="1:9" x14ac:dyDescent="0.2">
      <c r="A23" s="2" t="s">
        <v>76</v>
      </c>
      <c r="B23" s="2" t="s">
        <v>77</v>
      </c>
      <c r="C23" s="2" t="s">
        <v>78</v>
      </c>
      <c r="D23" s="2" t="s">
        <v>87</v>
      </c>
      <c r="E23" s="2" t="s">
        <v>11</v>
      </c>
      <c r="F23" s="6">
        <v>46254</v>
      </c>
      <c r="G23" s="2" t="s">
        <v>14</v>
      </c>
      <c r="H23" s="3">
        <v>25.65</v>
      </c>
      <c r="I23" s="2" t="s">
        <v>88</v>
      </c>
    </row>
    <row r="24" spans="1:9" x14ac:dyDescent="0.2">
      <c r="A24" s="2" t="s">
        <v>76</v>
      </c>
      <c r="B24" s="2" t="s">
        <v>77</v>
      </c>
      <c r="C24" s="2" t="s">
        <v>78</v>
      </c>
      <c r="D24" s="2" t="s">
        <v>89</v>
      </c>
      <c r="E24" s="2" t="s">
        <v>11</v>
      </c>
      <c r="F24" s="6">
        <v>46254</v>
      </c>
      <c r="G24" s="2" t="s">
        <v>14</v>
      </c>
      <c r="H24" s="3">
        <v>412.5</v>
      </c>
      <c r="I24" s="2" t="s">
        <v>90</v>
      </c>
    </row>
    <row r="25" spans="1:9" x14ac:dyDescent="0.2">
      <c r="A25" s="2" t="s">
        <v>76</v>
      </c>
      <c r="B25" s="2" t="s">
        <v>77</v>
      </c>
      <c r="C25" s="2" t="s">
        <v>78</v>
      </c>
      <c r="D25" s="2" t="s">
        <v>91</v>
      </c>
      <c r="E25" s="2" t="s">
        <v>11</v>
      </c>
      <c r="F25" s="6">
        <v>46255</v>
      </c>
      <c r="G25" s="2" t="s">
        <v>14</v>
      </c>
      <c r="H25" s="3">
        <v>215.15</v>
      </c>
      <c r="I25" s="2" t="s">
        <v>92</v>
      </c>
    </row>
    <row r="26" spans="1:9" x14ac:dyDescent="0.2">
      <c r="A26" s="2" t="s">
        <v>76</v>
      </c>
      <c r="B26" s="2" t="s">
        <v>77</v>
      </c>
      <c r="C26" s="2" t="s">
        <v>78</v>
      </c>
      <c r="D26" s="2" t="s">
        <v>93</v>
      </c>
      <c r="E26" s="2" t="s">
        <v>11</v>
      </c>
      <c r="F26" s="6">
        <v>46258</v>
      </c>
      <c r="G26" s="2" t="s">
        <v>14</v>
      </c>
      <c r="H26" s="3">
        <v>344.97</v>
      </c>
      <c r="I26" s="2" t="s">
        <v>94</v>
      </c>
    </row>
    <row r="27" spans="1:9" x14ac:dyDescent="0.2">
      <c r="A27" s="2" t="s">
        <v>76</v>
      </c>
      <c r="B27" s="2" t="s">
        <v>77</v>
      </c>
      <c r="C27" s="2" t="s">
        <v>78</v>
      </c>
      <c r="D27" s="2" t="s">
        <v>95</v>
      </c>
      <c r="E27" s="2" t="s">
        <v>11</v>
      </c>
      <c r="F27" s="6">
        <v>46261</v>
      </c>
      <c r="G27" s="2" t="s">
        <v>14</v>
      </c>
      <c r="H27" s="3">
        <v>306.94</v>
      </c>
      <c r="I27" s="2" t="s">
        <v>96</v>
      </c>
    </row>
    <row r="28" spans="1:9" x14ac:dyDescent="0.2">
      <c r="A28" s="2" t="s">
        <v>97</v>
      </c>
      <c r="B28" s="2" t="s">
        <v>98</v>
      </c>
      <c r="C28" s="2" t="s">
        <v>11</v>
      </c>
      <c r="D28" s="2" t="s">
        <v>99</v>
      </c>
      <c r="E28" s="2" t="s">
        <v>11</v>
      </c>
      <c r="F28" s="6">
        <v>46256</v>
      </c>
      <c r="G28" s="2" t="s">
        <v>14</v>
      </c>
      <c r="H28" s="3">
        <v>962.5</v>
      </c>
      <c r="I28" s="2" t="s">
        <v>59</v>
      </c>
    </row>
    <row r="29" spans="1:9" x14ac:dyDescent="0.2">
      <c r="A29" s="2" t="s">
        <v>100</v>
      </c>
      <c r="B29" s="2" t="s">
        <v>101</v>
      </c>
      <c r="C29" s="2" t="s">
        <v>11</v>
      </c>
      <c r="D29" s="2" t="s">
        <v>102</v>
      </c>
      <c r="E29" s="2" t="s">
        <v>11</v>
      </c>
      <c r="F29" s="6">
        <v>46248</v>
      </c>
      <c r="G29" s="2" t="s">
        <v>14</v>
      </c>
      <c r="H29" s="3">
        <v>750</v>
      </c>
      <c r="I29" s="2" t="s">
        <v>103</v>
      </c>
    </row>
    <row r="30" spans="1:9" x14ac:dyDescent="0.2">
      <c r="A30" s="2" t="s">
        <v>104</v>
      </c>
      <c r="B30" s="2" t="s">
        <v>105</v>
      </c>
      <c r="C30" s="2" t="s">
        <v>106</v>
      </c>
      <c r="D30" s="2" t="s">
        <v>107</v>
      </c>
      <c r="E30" s="2" t="s">
        <v>11</v>
      </c>
      <c r="F30" s="6">
        <v>46136</v>
      </c>
      <c r="G30" s="2" t="s">
        <v>14</v>
      </c>
      <c r="H30" s="3">
        <v>4203.08</v>
      </c>
      <c r="I30" s="2" t="s">
        <v>108</v>
      </c>
    </row>
    <row r="31" spans="1:9" x14ac:dyDescent="0.2">
      <c r="A31" s="2" t="s">
        <v>104</v>
      </c>
      <c r="B31" s="2" t="s">
        <v>105</v>
      </c>
      <c r="C31" s="2" t="s">
        <v>106</v>
      </c>
      <c r="D31" s="2" t="s">
        <v>109</v>
      </c>
      <c r="E31" s="2" t="s">
        <v>11</v>
      </c>
      <c r="F31" s="6">
        <v>46160</v>
      </c>
      <c r="G31" s="2" t="s">
        <v>14</v>
      </c>
      <c r="H31" s="3">
        <v>-2589</v>
      </c>
      <c r="I31" s="2" t="s">
        <v>110</v>
      </c>
    </row>
    <row r="32" spans="1:9" x14ac:dyDescent="0.2">
      <c r="A32" s="2" t="s">
        <v>111</v>
      </c>
      <c r="B32" s="2" t="s">
        <v>112</v>
      </c>
      <c r="C32" s="2" t="s">
        <v>11</v>
      </c>
      <c r="D32" s="2" t="s">
        <v>113</v>
      </c>
      <c r="E32" s="2" t="s">
        <v>114</v>
      </c>
      <c r="F32" s="6">
        <v>46078</v>
      </c>
      <c r="G32" s="2" t="s">
        <v>14</v>
      </c>
      <c r="H32" s="3">
        <v>3502.41</v>
      </c>
      <c r="I32" s="2" t="s">
        <v>115</v>
      </c>
    </row>
    <row r="33" spans="1:9" x14ac:dyDescent="0.2">
      <c r="A33" s="2" t="s">
        <v>116</v>
      </c>
      <c r="B33" s="2" t="s">
        <v>117</v>
      </c>
      <c r="C33" s="2" t="s">
        <v>11</v>
      </c>
      <c r="D33" s="2" t="s">
        <v>118</v>
      </c>
      <c r="E33" s="2" t="s">
        <v>11</v>
      </c>
      <c r="F33" s="6">
        <v>46266</v>
      </c>
      <c r="G33" s="2" t="s">
        <v>14</v>
      </c>
      <c r="H33" s="3">
        <v>25</v>
      </c>
      <c r="I33" s="2" t="s">
        <v>119</v>
      </c>
    </row>
    <row r="34" spans="1:9" x14ac:dyDescent="0.2">
      <c r="A34" s="2" t="s">
        <v>120</v>
      </c>
      <c r="B34" s="2" t="s">
        <v>121</v>
      </c>
      <c r="C34" s="2" t="s">
        <v>11</v>
      </c>
      <c r="D34" s="2" t="s">
        <v>122</v>
      </c>
      <c r="E34" s="2" t="s">
        <v>11</v>
      </c>
      <c r="F34" s="6">
        <v>46265</v>
      </c>
      <c r="G34" s="2" t="s">
        <v>14</v>
      </c>
      <c r="H34" s="3">
        <v>81556.12</v>
      </c>
      <c r="I34" s="2" t="s">
        <v>123</v>
      </c>
    </row>
    <row r="35" spans="1:9" x14ac:dyDescent="0.2">
      <c r="A35" s="2" t="s">
        <v>124</v>
      </c>
      <c r="B35" s="2" t="s">
        <v>125</v>
      </c>
      <c r="C35" s="2" t="s">
        <v>11</v>
      </c>
      <c r="D35" s="2" t="s">
        <v>126</v>
      </c>
      <c r="E35" s="2" t="s">
        <v>11</v>
      </c>
      <c r="F35" s="6">
        <v>46266</v>
      </c>
      <c r="G35" s="2" t="s">
        <v>14</v>
      </c>
      <c r="H35" s="3">
        <v>1944</v>
      </c>
      <c r="I35" s="2" t="s">
        <v>127</v>
      </c>
    </row>
    <row r="36" spans="1:9" x14ac:dyDescent="0.2">
      <c r="A36" s="2" t="s">
        <v>128</v>
      </c>
      <c r="B36" s="2" t="s">
        <v>129</v>
      </c>
      <c r="C36" s="2" t="s">
        <v>11</v>
      </c>
      <c r="D36" s="2" t="s">
        <v>130</v>
      </c>
      <c r="E36" s="2" t="s">
        <v>11</v>
      </c>
      <c r="F36" s="6">
        <v>46265</v>
      </c>
      <c r="G36" s="2" t="s">
        <v>14</v>
      </c>
      <c r="H36" s="3">
        <v>195.31</v>
      </c>
      <c r="I36" s="2" t="s">
        <v>131</v>
      </c>
    </row>
    <row r="37" spans="1:9" x14ac:dyDescent="0.2">
      <c r="A37" s="2" t="s">
        <v>132</v>
      </c>
      <c r="B37" s="2" t="s">
        <v>133</v>
      </c>
      <c r="C37" s="2" t="s">
        <v>11</v>
      </c>
      <c r="D37" s="2" t="s">
        <v>134</v>
      </c>
      <c r="E37" s="2" t="s">
        <v>11</v>
      </c>
      <c r="F37" s="6">
        <v>46269</v>
      </c>
      <c r="G37" s="2" t="s">
        <v>14</v>
      </c>
      <c r="H37" s="3">
        <v>179.58</v>
      </c>
      <c r="I37" s="2" t="s">
        <v>135</v>
      </c>
    </row>
    <row r="38" spans="1:9" x14ac:dyDescent="0.2">
      <c r="A38" s="2" t="s">
        <v>136</v>
      </c>
      <c r="B38" s="2" t="s">
        <v>137</v>
      </c>
      <c r="C38" s="2" t="s">
        <v>11</v>
      </c>
      <c r="D38" s="2" t="s">
        <v>138</v>
      </c>
      <c r="E38" s="2" t="s">
        <v>139</v>
      </c>
      <c r="F38" s="6">
        <v>46238</v>
      </c>
      <c r="G38" s="2" t="s">
        <v>14</v>
      </c>
      <c r="H38" s="3">
        <v>9641.3700000000008</v>
      </c>
      <c r="I38" s="2" t="s">
        <v>140</v>
      </c>
    </row>
    <row r="39" spans="1:9" x14ac:dyDescent="0.2">
      <c r="A39" s="2" t="s">
        <v>141</v>
      </c>
      <c r="B39" s="2" t="s">
        <v>142</v>
      </c>
      <c r="C39" s="2" t="s">
        <v>11</v>
      </c>
      <c r="D39" s="2" t="s">
        <v>143</v>
      </c>
      <c r="E39" s="2" t="s">
        <v>144</v>
      </c>
      <c r="F39" s="6">
        <v>46232</v>
      </c>
      <c r="G39" s="2" t="s">
        <v>14</v>
      </c>
      <c r="H39" s="3">
        <v>10000</v>
      </c>
      <c r="I39" s="2" t="s">
        <v>145</v>
      </c>
    </row>
    <row r="40" spans="1:9" x14ac:dyDescent="0.2">
      <c r="A40" s="2" t="s">
        <v>146</v>
      </c>
      <c r="B40" s="2" t="s">
        <v>147</v>
      </c>
      <c r="C40" s="2" t="s">
        <v>11</v>
      </c>
      <c r="D40" s="2" t="s">
        <v>148</v>
      </c>
      <c r="E40" s="2" t="s">
        <v>11</v>
      </c>
      <c r="F40" s="6">
        <v>46259</v>
      </c>
      <c r="G40" s="2" t="s">
        <v>14</v>
      </c>
      <c r="H40" s="3">
        <v>5940.75</v>
      </c>
      <c r="I40" s="2" t="s">
        <v>149</v>
      </c>
    </row>
    <row r="41" spans="1:9" x14ac:dyDescent="0.2">
      <c r="A41" s="2" t="s">
        <v>150</v>
      </c>
      <c r="B41" s="2" t="s">
        <v>151</v>
      </c>
      <c r="C41" s="2" t="s">
        <v>11</v>
      </c>
      <c r="D41" s="2" t="s">
        <v>152</v>
      </c>
      <c r="E41" s="2" t="s">
        <v>11</v>
      </c>
      <c r="F41" s="6">
        <v>46252</v>
      </c>
      <c r="G41" s="2" t="s">
        <v>14</v>
      </c>
      <c r="H41" s="3">
        <v>1260</v>
      </c>
      <c r="I41" s="2" t="s">
        <v>153</v>
      </c>
    </row>
    <row r="42" spans="1:9" x14ac:dyDescent="0.2">
      <c r="A42" s="2" t="s">
        <v>154</v>
      </c>
      <c r="B42" s="2" t="s">
        <v>155</v>
      </c>
      <c r="C42" s="2" t="s">
        <v>11</v>
      </c>
      <c r="D42" s="2" t="s">
        <v>156</v>
      </c>
      <c r="E42" s="2" t="s">
        <v>11</v>
      </c>
      <c r="F42" s="6">
        <v>46268</v>
      </c>
      <c r="G42" s="2" t="s">
        <v>14</v>
      </c>
      <c r="H42" s="3">
        <v>108.5</v>
      </c>
      <c r="I42" s="2" t="s">
        <v>157</v>
      </c>
    </row>
    <row r="43" spans="1:9" x14ac:dyDescent="0.2">
      <c r="A43" s="2" t="s">
        <v>154</v>
      </c>
      <c r="B43" s="2" t="s">
        <v>155</v>
      </c>
      <c r="C43" s="2" t="s">
        <v>11</v>
      </c>
      <c r="D43" s="2" t="s">
        <v>158</v>
      </c>
      <c r="E43" s="2" t="s">
        <v>11</v>
      </c>
      <c r="F43" s="6">
        <v>46240</v>
      </c>
      <c r="G43" s="2" t="s">
        <v>14</v>
      </c>
      <c r="H43" s="3">
        <v>126</v>
      </c>
      <c r="I43" s="2" t="s">
        <v>159</v>
      </c>
    </row>
    <row r="44" spans="1:9" x14ac:dyDescent="0.2">
      <c r="A44" s="2" t="s">
        <v>160</v>
      </c>
      <c r="B44" s="2" t="s">
        <v>161</v>
      </c>
      <c r="C44" s="2" t="s">
        <v>11</v>
      </c>
      <c r="D44" s="2" t="s">
        <v>162</v>
      </c>
      <c r="E44" s="2" t="s">
        <v>163</v>
      </c>
      <c r="F44" s="6">
        <v>46260</v>
      </c>
      <c r="G44" s="2" t="s">
        <v>14</v>
      </c>
      <c r="H44" s="3">
        <v>900</v>
      </c>
      <c r="I44" s="2" t="s">
        <v>164</v>
      </c>
    </row>
    <row r="45" spans="1:9" x14ac:dyDescent="0.2">
      <c r="A45" s="2" t="s">
        <v>160</v>
      </c>
      <c r="B45" s="2" t="s">
        <v>161</v>
      </c>
      <c r="C45" s="2" t="s">
        <v>11</v>
      </c>
      <c r="D45" s="2" t="s">
        <v>165</v>
      </c>
      <c r="E45" s="2" t="s">
        <v>163</v>
      </c>
      <c r="F45" s="6">
        <v>46260</v>
      </c>
      <c r="G45" s="2" t="s">
        <v>14</v>
      </c>
      <c r="H45" s="3">
        <v>9900</v>
      </c>
      <c r="I45" s="2" t="s">
        <v>166</v>
      </c>
    </row>
    <row r="46" spans="1:9" x14ac:dyDescent="0.2">
      <c r="A46" s="2" t="s">
        <v>160</v>
      </c>
      <c r="B46" s="2" t="s">
        <v>161</v>
      </c>
      <c r="C46" s="2" t="s">
        <v>11</v>
      </c>
      <c r="D46" s="2" t="s">
        <v>167</v>
      </c>
      <c r="E46" s="2" t="s">
        <v>163</v>
      </c>
      <c r="F46" s="6">
        <v>46260</v>
      </c>
      <c r="G46" s="2" t="s">
        <v>14</v>
      </c>
      <c r="H46" s="3">
        <v>900</v>
      </c>
      <c r="I46" s="2" t="s">
        <v>168</v>
      </c>
    </row>
    <row r="47" spans="1:9" x14ac:dyDescent="0.2">
      <c r="A47" s="2" t="s">
        <v>169</v>
      </c>
      <c r="B47" s="2" t="s">
        <v>170</v>
      </c>
      <c r="C47" s="2" t="s">
        <v>171</v>
      </c>
      <c r="D47" s="2" t="s">
        <v>172</v>
      </c>
      <c r="E47" s="2" t="s">
        <v>11</v>
      </c>
      <c r="F47" s="6">
        <v>46266</v>
      </c>
      <c r="G47" s="2" t="s">
        <v>14</v>
      </c>
      <c r="H47" s="3">
        <v>960</v>
      </c>
      <c r="I47" s="2" t="s">
        <v>173</v>
      </c>
    </row>
    <row r="48" spans="1:9" x14ac:dyDescent="0.2">
      <c r="A48" s="2" t="s">
        <v>174</v>
      </c>
      <c r="B48" s="2" t="s">
        <v>175</v>
      </c>
      <c r="C48" s="2" t="s">
        <v>11</v>
      </c>
      <c r="D48" s="2" t="s">
        <v>176</v>
      </c>
      <c r="E48" s="2" t="s">
        <v>11</v>
      </c>
      <c r="F48" s="6">
        <v>46234</v>
      </c>
      <c r="G48" s="2" t="s">
        <v>14</v>
      </c>
      <c r="H48" s="3">
        <v>1950</v>
      </c>
      <c r="I48" s="2" t="s">
        <v>177</v>
      </c>
    </row>
    <row r="49" spans="1:9" x14ac:dyDescent="0.2">
      <c r="A49" s="2" t="s">
        <v>174</v>
      </c>
      <c r="B49" s="2" t="s">
        <v>175</v>
      </c>
      <c r="C49" s="2" t="s">
        <v>11</v>
      </c>
      <c r="D49" s="2" t="s">
        <v>178</v>
      </c>
      <c r="E49" s="2" t="s">
        <v>11</v>
      </c>
      <c r="F49" s="6">
        <v>46248</v>
      </c>
      <c r="G49" s="2" t="s">
        <v>14</v>
      </c>
      <c r="H49" s="3">
        <v>650</v>
      </c>
      <c r="I49" s="2" t="s">
        <v>179</v>
      </c>
    </row>
    <row r="50" spans="1:9" x14ac:dyDescent="0.2">
      <c r="A50" s="2" t="s">
        <v>174</v>
      </c>
      <c r="B50" s="2" t="s">
        <v>175</v>
      </c>
      <c r="C50" s="2" t="s">
        <v>11</v>
      </c>
      <c r="D50" s="2" t="s">
        <v>180</v>
      </c>
      <c r="E50" s="2" t="s">
        <v>181</v>
      </c>
      <c r="F50" s="6">
        <v>46204</v>
      </c>
      <c r="G50" s="2" t="s">
        <v>14</v>
      </c>
      <c r="H50" s="3">
        <v>2056</v>
      </c>
      <c r="I50" s="2" t="s">
        <v>182</v>
      </c>
    </row>
    <row r="51" spans="1:9" x14ac:dyDescent="0.2">
      <c r="A51" s="2" t="s">
        <v>174</v>
      </c>
      <c r="B51" s="2" t="s">
        <v>175</v>
      </c>
      <c r="C51" s="2" t="s">
        <v>11</v>
      </c>
      <c r="D51" s="2" t="s">
        <v>183</v>
      </c>
      <c r="E51" s="2" t="s">
        <v>181</v>
      </c>
      <c r="F51" s="6">
        <v>46234</v>
      </c>
      <c r="G51" s="2" t="s">
        <v>14</v>
      </c>
      <c r="H51" s="3">
        <v>1738</v>
      </c>
      <c r="I51" s="2" t="s">
        <v>182</v>
      </c>
    </row>
    <row r="52" spans="1:9" x14ac:dyDescent="0.2">
      <c r="A52" s="2" t="s">
        <v>174</v>
      </c>
      <c r="B52" s="2" t="s">
        <v>175</v>
      </c>
      <c r="C52" s="2" t="s">
        <v>11</v>
      </c>
      <c r="D52" s="2" t="s">
        <v>184</v>
      </c>
      <c r="E52" s="2" t="s">
        <v>181</v>
      </c>
      <c r="F52" s="6">
        <v>46266</v>
      </c>
      <c r="G52" s="2" t="s">
        <v>14</v>
      </c>
      <c r="H52" s="3">
        <v>3156</v>
      </c>
      <c r="I52" s="2" t="s">
        <v>182</v>
      </c>
    </row>
    <row r="53" spans="1:9" x14ac:dyDescent="0.2">
      <c r="A53" s="2" t="s">
        <v>185</v>
      </c>
      <c r="B53" s="2" t="s">
        <v>186</v>
      </c>
      <c r="C53" s="2" t="s">
        <v>11</v>
      </c>
      <c r="D53" s="2" t="s">
        <v>187</v>
      </c>
      <c r="E53" s="2" t="s">
        <v>11</v>
      </c>
      <c r="F53" s="6">
        <v>46265</v>
      </c>
      <c r="G53" s="2" t="s">
        <v>14</v>
      </c>
      <c r="H53" s="3">
        <v>1562.5</v>
      </c>
      <c r="I53" s="2" t="s">
        <v>188</v>
      </c>
    </row>
    <row r="54" spans="1:9" ht="15" x14ac:dyDescent="0.2">
      <c r="H54" s="4">
        <f>SUM(H2:H53)</f>
        <v>172708.33000000002</v>
      </c>
    </row>
  </sheetData>
  <sheetProtection algorithmName="SHA-512" hashValue="etYn0dMN/uV2OJP1WMxyVmx4aP2jQHY98rJEytaaPFbUuSbYsLThoLeVXcMn6fac1bpfO0UmoL+HK3CufXvzGw==" saltValue="5OWGqKk2M1iTDjqnWlTrpQ==" spinCount="100000" sheet="1" objects="1" scenarios="1" selectLockedCells="1" selectUnlockedCells="1"/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E554951BC84241A4D44833F3621C02" ma:contentTypeVersion="15" ma:contentTypeDescription="Create a new document." ma:contentTypeScope="" ma:versionID="0d8937c2da49d0e86ac59b12ed4902c4">
  <xsd:schema xmlns:xsd="http://www.w3.org/2001/XMLSchema" xmlns:xs="http://www.w3.org/2001/XMLSchema" xmlns:p="http://schemas.microsoft.com/office/2006/metadata/properties" xmlns:ns2="f26936b1-f983-4c36-8ba5-6d46504a3cc2" xmlns:ns3="2b9fb097-b9c8-4330-a7d6-0336ed407582" targetNamespace="http://schemas.microsoft.com/office/2006/metadata/properties" ma:root="true" ma:fieldsID="72845f7c2870b6c20f49b8c9544118bb" ns2:_="" ns3:_="">
    <xsd:import namespace="f26936b1-f983-4c36-8ba5-6d46504a3cc2"/>
    <xsd:import namespace="2b9fb097-b9c8-4330-a7d6-0336ed4075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6936b1-f983-4c36-8ba5-6d46504a3c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e9cb55-0279-4b78-8f80-2426bd5657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fb097-b9c8-4330-a7d6-0336ed40758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f22ab5b-728a-4c87-82ff-e67fc1fe051f}" ma:internalName="TaxCatchAll" ma:showField="CatchAllData" ma:web="2b9fb097-b9c8-4330-a7d6-0336ed4075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6936b1-f983-4c36-8ba5-6d46504a3cc2">
      <Terms xmlns="http://schemas.microsoft.com/office/infopath/2007/PartnerControls"/>
    </lcf76f155ced4ddcb4097134ff3c332f>
    <TaxCatchAll xmlns="2b9fb097-b9c8-4330-a7d6-0336ed407582" xsi:nil="true"/>
  </documentManagement>
</p:properties>
</file>

<file path=customXml/itemProps1.xml><?xml version="1.0" encoding="utf-8"?>
<ds:datastoreItem xmlns:ds="http://schemas.openxmlformats.org/officeDocument/2006/customXml" ds:itemID="{1C731ED8-C153-47CE-84D8-82FD445D0D19}"/>
</file>

<file path=customXml/itemProps2.xml><?xml version="1.0" encoding="utf-8"?>
<ds:datastoreItem xmlns:ds="http://schemas.openxmlformats.org/officeDocument/2006/customXml" ds:itemID="{105BA703-EC84-4372-BE6E-0EC0F32C6B80}"/>
</file>

<file path=customXml/itemProps3.xml><?xml version="1.0" encoding="utf-8"?>
<ds:datastoreItem xmlns:ds="http://schemas.openxmlformats.org/officeDocument/2006/customXml" ds:itemID="{FF41FEBC-591A-40BB-AD94-F13521B1BED1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INVOICE LIST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Gotski</dc:creator>
  <cp:keywords/>
  <dc:description/>
  <cp:lastModifiedBy>Jordan Gotski</cp:lastModifiedBy>
  <dcterms:created xsi:type="dcterms:W3CDTF">2026-09-08T20:30:28Z</dcterms:created>
  <dcterms:modified xsi:type="dcterms:W3CDTF">2026-09-08T20:30:28Z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0x010100BDE554951BC84241A4D44833F3621C02</vt:lpwstr>
  </property>
</Properties>
</file>