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https://louisvilleco1.sharepoint.com/sites/FinanceDepartment_MSTeam/Shared Documents/Accounts Payable/2026 Accounts Payable/2026 Warrant Lists/090326/"/>
    </mc:Choice>
  </mc:AlternateContent>
  <xr:revisionPtr revIDLastSave="0" documentId="8_{0A8F8F3D-5B07-4980-9B64-E1AFC559B1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ENDOR INVOICE LIS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7" i="2" l="1"/>
</calcChain>
</file>

<file path=xl/sharedStrings.xml><?xml version="1.0" encoding="utf-8"?>
<sst xmlns="http://schemas.openxmlformats.org/spreadsheetml/2006/main" count="394" uniqueCount="214">
  <si>
    <t>VENDOR</t>
  </si>
  <si>
    <t>NAME</t>
  </si>
  <si>
    <t>DBA</t>
  </si>
  <si>
    <t>INVOICE</t>
  </si>
  <si>
    <t>P.O.</t>
  </si>
  <si>
    <t>INV DATE</t>
  </si>
  <si>
    <t xml:space="preserve">WARRANT   </t>
  </si>
  <si>
    <t>INVOICE NET</t>
  </si>
  <si>
    <t>INVOICE DESCRIPTION</t>
  </si>
  <si>
    <t>13547</t>
  </si>
  <si>
    <t>A G WASSENAAR INC</t>
  </si>
  <si>
    <t/>
  </si>
  <si>
    <t>29617</t>
  </si>
  <si>
    <t>2026102</t>
  </si>
  <si>
    <t>090326</t>
  </si>
  <si>
    <t>Proj No. 261999.F00 - thru 7/24/26</t>
  </si>
  <si>
    <t>14842</t>
  </si>
  <si>
    <t>A MUSIC PLUS INC</t>
  </si>
  <si>
    <t>20260907</t>
  </si>
  <si>
    <t>DJ Services - Labor Day Parade</t>
  </si>
  <si>
    <t>15080</t>
  </si>
  <si>
    <t>ACTIVE MINDS</t>
  </si>
  <si>
    <t>SJB ENTERPRISES, LLC</t>
  </si>
  <si>
    <t>23536</t>
  </si>
  <si>
    <t>Library - Adult Programming</t>
  </si>
  <si>
    <t>14121</t>
  </si>
  <si>
    <t>ACUSHNET COMPANY</t>
  </si>
  <si>
    <t>9000002157</t>
  </si>
  <si>
    <t>2026027</t>
  </si>
  <si>
    <t>Acct No. 1000013378 - Resale Merchandise</t>
  </si>
  <si>
    <t>12890</t>
  </si>
  <si>
    <t>ADAMSON POLICE PRODUCTS</t>
  </si>
  <si>
    <t>INV455766</t>
  </si>
  <si>
    <t>Ballistic Vest for Officer J. Coleman</t>
  </si>
  <si>
    <t>14448</t>
  </si>
  <si>
    <t>ADVANTAGE MOBILE UPHOLSTERY LLC</t>
  </si>
  <si>
    <t>5739</t>
  </si>
  <si>
    <t>Rec Center Lobby Reupholstery</t>
  </si>
  <si>
    <t>5740</t>
  </si>
  <si>
    <t>5738</t>
  </si>
  <si>
    <t>15255</t>
  </si>
  <si>
    <t>GREEN LANDSCAPE SOLUTION</t>
  </si>
  <si>
    <t>6535</t>
  </si>
  <si>
    <t>2025189</t>
  </si>
  <si>
    <t>Median Maintenance initial spray - August 2026</t>
  </si>
  <si>
    <t>640</t>
  </si>
  <si>
    <t>BOULDER COUNTY</t>
  </si>
  <si>
    <t>2598105</t>
  </si>
  <si>
    <t>2026 Youth Corps</t>
  </si>
  <si>
    <t>15889</t>
  </si>
  <si>
    <t>BOULDER RUGBY ATHLETIC CLUB</t>
  </si>
  <si>
    <t>090726</t>
  </si>
  <si>
    <t>Labor Day Parade Marshalls</t>
  </si>
  <si>
    <t>8371</t>
  </si>
  <si>
    <t>BOULDER VALLEY SCHOOL DISTRICT</t>
  </si>
  <si>
    <t>404973</t>
  </si>
  <si>
    <t>Summer Camp Busses - July 2026</t>
  </si>
  <si>
    <t>15547</t>
  </si>
  <si>
    <t>BSN SPORTS LLC</t>
  </si>
  <si>
    <t>934802106</t>
  </si>
  <si>
    <t>Cust #12149101 - Open Space Uniform Order</t>
  </si>
  <si>
    <t>248</t>
  </si>
  <si>
    <t>CDW GOVERNMENT</t>
  </si>
  <si>
    <t>AK4IE4B</t>
  </si>
  <si>
    <t>2026140</t>
  </si>
  <si>
    <t>Cust No. 5143572 - ThinkCentre (1)</t>
  </si>
  <si>
    <t>AK6DS4C</t>
  </si>
  <si>
    <t>AK6KD2F</t>
  </si>
  <si>
    <t>Cust No. 5143572 - ThinkCentre (18)</t>
  </si>
  <si>
    <t>AK6NL1G</t>
  </si>
  <si>
    <t>Lenovo 4 Yr Extended Svc Agreement (20)</t>
  </si>
  <si>
    <t>14036</t>
  </si>
  <si>
    <t>CENTER COPY BOULDER INC</t>
  </si>
  <si>
    <t>73942</t>
  </si>
  <si>
    <t>Envelopes - STX</t>
  </si>
  <si>
    <t>13315</t>
  </si>
  <si>
    <t>COLORADO BUREAU OF INVESTIGATION</t>
  </si>
  <si>
    <t>SG082726</t>
  </si>
  <si>
    <t>Vendor Background Check</t>
  </si>
  <si>
    <t>NC082726</t>
  </si>
  <si>
    <t>DD082726</t>
  </si>
  <si>
    <t>HM082726</t>
  </si>
  <si>
    <t>15761</t>
  </si>
  <si>
    <t>COLORADO OUTHOUSE LLC</t>
  </si>
  <si>
    <t>23669</t>
  </si>
  <si>
    <t>2026065</t>
  </si>
  <si>
    <t>Acct No. C147 - Centennial Park</t>
  </si>
  <si>
    <t>23670</t>
  </si>
  <si>
    <t>Acct No. C147 - Pirates Park</t>
  </si>
  <si>
    <t>23739</t>
  </si>
  <si>
    <t>Acct C147 - Extra Service, Pirates Park</t>
  </si>
  <si>
    <t>15845</t>
  </si>
  <si>
    <t>CONCORD TECHNOLOGIES</t>
  </si>
  <si>
    <t>CONCORD III, LLC</t>
  </si>
  <si>
    <t>1008561-D665680</t>
  </si>
  <si>
    <t>1008561- JULY2026 CLOUD FAX SERVICES</t>
  </si>
  <si>
    <t>15149</t>
  </si>
  <si>
    <t>DENALI WATER SOLUTIONS LLC</t>
  </si>
  <si>
    <t>INV1338583</t>
  </si>
  <si>
    <t>2026015</t>
  </si>
  <si>
    <t>WWTP Cake &amp; Fuel Surcharge</t>
  </si>
  <si>
    <t>12345</t>
  </si>
  <si>
    <t>EMPLOYEE REIMBURSEMENT</t>
  </si>
  <si>
    <t>VHD082426</t>
  </si>
  <si>
    <t>Mileage Reimbursement - 8/12/26-8/20/26</t>
  </si>
  <si>
    <t>16254</t>
  </si>
  <si>
    <t>FLAVOR OF TABASCO LLC</t>
  </si>
  <si>
    <t>YADIRA MENDEZ LEIVA</t>
  </si>
  <si>
    <t>082526</t>
  </si>
  <si>
    <t>Fall Festival Vendor Fee - Refund</t>
  </si>
  <si>
    <t>16193</t>
  </si>
  <si>
    <t>GHD SERVICES INC.</t>
  </si>
  <si>
    <t>340-0195908</t>
  </si>
  <si>
    <t>2026107</t>
  </si>
  <si>
    <t>Proj. 12684858 - Svcs thru 8/29/26</t>
  </si>
  <si>
    <t>15228</t>
  </si>
  <si>
    <t>IDEMIA IDENTITY &amp; SECURITY USA LLC</t>
  </si>
  <si>
    <t>MORPHO USA, INC.</t>
  </si>
  <si>
    <t>191451</t>
  </si>
  <si>
    <t>Annual Maintenance
7/22/2026 to 7/21/2027</t>
  </si>
  <si>
    <t>16088</t>
  </si>
  <si>
    <t>INLINER SOLUTIONS LLC</t>
  </si>
  <si>
    <t>PAYAPP3</t>
  </si>
  <si>
    <t>2025239</t>
  </si>
  <si>
    <t>Sewer Lining Proj No. 1318666 - Pay App #3 Retain.</t>
  </si>
  <si>
    <t>11289</t>
  </si>
  <si>
    <t>JVA INC</t>
  </si>
  <si>
    <t>31475</t>
  </si>
  <si>
    <t>2026135</t>
  </si>
  <si>
    <t>CTC Lift Station Proj. 260392.ENV - 7/1/26-7/31/26</t>
  </si>
  <si>
    <t>31472</t>
  </si>
  <si>
    <t>2026120</t>
  </si>
  <si>
    <t>Proj No. 260307.ENV - Services July 2026</t>
  </si>
  <si>
    <t>31679</t>
  </si>
  <si>
    <t>2024242</t>
  </si>
  <si>
    <t>WWTP Expansion Engineering Review - July 2026</t>
  </si>
  <si>
    <t>31474</t>
  </si>
  <si>
    <t>2026134</t>
  </si>
  <si>
    <t>WWTP Solids Proj. 260396.ENV - 7/1/26-7/31/26</t>
  </si>
  <si>
    <t>14219</t>
  </si>
  <si>
    <t>KIMLEY-HORN AND ASSOCIATES INC</t>
  </si>
  <si>
    <t>36253029</t>
  </si>
  <si>
    <t>2025207</t>
  </si>
  <si>
    <t>South Street Underpass Proj. - thru 6/30/26</t>
  </si>
  <si>
    <t>36376928</t>
  </si>
  <si>
    <t>2023438</t>
  </si>
  <si>
    <t>Services thru 6/30/26 for Proj No. 096489009.3</t>
  </si>
  <si>
    <t>16187</t>
  </si>
  <si>
    <t>LIGHTFIELD ENTERPRISES, INC.</t>
  </si>
  <si>
    <t>3</t>
  </si>
  <si>
    <t>2026113</t>
  </si>
  <si>
    <t>Concrete Replacement Proj. - thru 7/31/26</t>
  </si>
  <si>
    <t>4</t>
  </si>
  <si>
    <t>MF Concrete Replacement Proj. - thru 7/31/26</t>
  </si>
  <si>
    <t>10630</t>
  </si>
  <si>
    <t>MARVS QUALITY TOWING INC</t>
  </si>
  <si>
    <t>26-10416</t>
  </si>
  <si>
    <t>Parks Vehicle Tow</t>
  </si>
  <si>
    <t>15526</t>
  </si>
  <si>
    <t>MINES AND ASSOCIATES INC.</t>
  </si>
  <si>
    <t>PINV106857</t>
  </si>
  <si>
    <t>EAP 10 Session Model - Sept 2026</t>
  </si>
  <si>
    <t>99999</t>
  </si>
  <si>
    <t>ONE TIME PAY VENDOR</t>
  </si>
  <si>
    <t>PR071726</t>
  </si>
  <si>
    <t>Payroll - PTO Payout</t>
  </si>
  <si>
    <t>SJ082626</t>
  </si>
  <si>
    <t>Living Legend Re-Enactor J. Carlton - Summer 2026</t>
  </si>
  <si>
    <t>13898</t>
  </si>
  <si>
    <t>PEAK FACILITATION GROUP INC</t>
  </si>
  <si>
    <t>2743</t>
  </si>
  <si>
    <t>Interviews &amp; Mediation - 5/19/26-8/20/26</t>
  </si>
  <si>
    <t>15865</t>
  </si>
  <si>
    <t>PUBLICATION PRINTERS CORP</t>
  </si>
  <si>
    <t>173908</t>
  </si>
  <si>
    <t>Rec Center - Fall Catalog Printing</t>
  </si>
  <si>
    <t>13893</t>
  </si>
  <si>
    <t>REBECCA TSUI</t>
  </si>
  <si>
    <t>LRC-2026-08</t>
  </si>
  <si>
    <t>Tai Chi Classes - May-Aug 2026</t>
  </si>
  <si>
    <t>15989</t>
  </si>
  <si>
    <t>RVE, INC</t>
  </si>
  <si>
    <t>RVI PLANNING &amp; LANDSCAPE ARCHITECTURE, INC.</t>
  </si>
  <si>
    <t>0072600310</t>
  </si>
  <si>
    <t>2025116</t>
  </si>
  <si>
    <t>Prof. Services through 7/31/26 Proj #RVI25000151</t>
  </si>
  <si>
    <t>16253</t>
  </si>
  <si>
    <t>SCULLY GROOVES LTD</t>
  </si>
  <si>
    <t>WILLIAM SCULLY</t>
  </si>
  <si>
    <t>Labor Day Senior Dinner - Music</t>
  </si>
  <si>
    <t>15497</t>
  </si>
  <si>
    <t>SENERGY PETROLEUM LLC</t>
  </si>
  <si>
    <t>415621444</t>
  </si>
  <si>
    <t>2026004</t>
  </si>
  <si>
    <t>Cust ID 84628 - Golf Course Fuel</t>
  </si>
  <si>
    <t>415640064</t>
  </si>
  <si>
    <t>14396</t>
  </si>
  <si>
    <t>SPRONK WATER ENGINEERS INC</t>
  </si>
  <si>
    <t>LOU-96</t>
  </si>
  <si>
    <t>2026097</t>
  </si>
  <si>
    <t>Water Rights Ops &amp; Accting - 7/1/26-8/2/26</t>
  </si>
  <si>
    <t>11442</t>
  </si>
  <si>
    <t>TRAVIS PAINTING &amp; RESTORATION INC</t>
  </si>
  <si>
    <t>3956</t>
  </si>
  <si>
    <t>2026128</t>
  </si>
  <si>
    <t>Rec Center - Annual Painting 2026</t>
  </si>
  <si>
    <t>16105</t>
  </si>
  <si>
    <t>TRAVIS RAMOS</t>
  </si>
  <si>
    <t>20260817</t>
  </si>
  <si>
    <t>Lease Payment No. 7 - SEP 2026 - 1155 Pine St</t>
  </si>
  <si>
    <t>15670</t>
  </si>
  <si>
    <t>TRS INCORPORATED</t>
  </si>
  <si>
    <t>64809</t>
  </si>
  <si>
    <t>Rec Center - Exterior Powerwash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</si>
</sst>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2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top"/>
    </xf>
    <xf numFmtId="39" fontId="1" fillId="0" borderId="0" xfId="0" applyNumberFormat="1" applyFont="1" applyAlignment="1">
      <alignment vertical="top"/>
    </xf>
    <xf numFmtId="39" fontId="3" fillId="0" borderId="0" xfId="0" applyNumberFormat="1" applyFont="1" applyAlignment="1">
      <alignment vertical="top"/>
    </xf>
    <xf numFmtId="14" fontId="2" fillId="0" borderId="0" xfId="0" applyNumberFormat="1" applyFont="1" applyAlignment="1">
      <alignment vertical="top"/>
    </xf>
    <xf numFmtId="14" fontId="1" fillId="0" borderId="0" xfId="0" applyNumberFormat="1" applyFont="1" applyAlignment="1">
      <alignment vertical="top"/>
    </xf>
  </cellXfs>
  <cellStyles count="1">
    <cellStyle name="Normal" xfId="0" builtinId="0"/>
  </cellStyles>
  <dxfs count="11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m/d/yyyy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0AA746F-33FA-4711-B4E1-0367B7E6E914}" name="Table1" displayName="Table1" ref="A1:I56" totalsRowShown="0" headerRowDxfId="0" dataDxfId="1">
  <autoFilter ref="A1:I56" xr:uid="{70AA746F-33FA-4711-B4E1-0367B7E6E914}"/>
  <tableColumns count="9">
    <tableColumn id="1" xr3:uid="{6349B699-0A1E-4B3C-A459-5EBD9BB02051}" name="VENDOR" dataDxfId="10"/>
    <tableColumn id="2" xr3:uid="{77DC8A6A-40C1-4644-B9DD-31A0FD5AABD6}" name="NAME" dataDxfId="9"/>
    <tableColumn id="3" xr3:uid="{16DC422D-2020-4C67-8BF1-965F275DF592}" name="DBA" dataDxfId="8"/>
    <tableColumn id="4" xr3:uid="{D02305A4-E9DE-45DA-92BB-E894AF4DB72B}" name="INVOICE" dataDxfId="7"/>
    <tableColumn id="5" xr3:uid="{2A8953BC-9BD2-4D7B-986A-BA5C3ACD54E3}" name="P.O." dataDxfId="6"/>
    <tableColumn id="6" xr3:uid="{40070581-12AB-4424-8D9C-25F1D5C9AEAD}" name="INV DATE" dataDxfId="5"/>
    <tableColumn id="7" xr3:uid="{59AA4F79-8605-450D-9C05-CD1EB8227319}" name="WARRANT   " dataDxfId="4"/>
    <tableColumn id="8" xr3:uid="{8F1FBDBD-BB9D-4626-9B6F-62C316EC4B71}" name="INVOICE NET" dataDxfId="3"/>
    <tableColumn id="9" xr3:uid="{B4E700E6-2CAF-4EB1-9548-D3A349F1EBC1}" name="INVOICE DESCRIPTION" dataDxfId="2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B8DFE-2EFC-4E99-8936-15AD5CE51CC8}">
  <dimension ref="A1:I57"/>
  <sheetViews>
    <sheetView tabSelected="1" topLeftCell="A22" workbookViewId="0">
      <selection activeCell="K20" sqref="K20"/>
    </sheetView>
  </sheetViews>
  <sheetFormatPr defaultRowHeight="12.75" x14ac:dyDescent="0.2"/>
  <cols>
    <col min="1" max="1" width="9.85546875" style="2" customWidth="1"/>
    <col min="2" max="2" width="31.42578125" style="2" customWidth="1"/>
    <col min="3" max="3" width="38.7109375" style="2" customWidth="1"/>
    <col min="4" max="4" width="16" style="2" customWidth="1"/>
    <col min="5" max="5" width="8.28515625" style="2" customWidth="1"/>
    <col min="6" max="6" width="10.42578125" style="6" customWidth="1"/>
    <col min="7" max="7" width="12.5703125" style="2" customWidth="1"/>
    <col min="8" max="8" width="13" style="3" customWidth="1"/>
    <col min="9" max="9" width="41" style="2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5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6">
        <v>46234</v>
      </c>
      <c r="G2" s="2" t="s">
        <v>14</v>
      </c>
      <c r="H2" s="3">
        <v>14355</v>
      </c>
      <c r="I2" s="2" t="s">
        <v>15</v>
      </c>
    </row>
    <row r="3" spans="1:9" x14ac:dyDescent="0.2">
      <c r="A3" s="2" t="s">
        <v>16</v>
      </c>
      <c r="B3" s="2" t="s">
        <v>17</v>
      </c>
      <c r="C3" s="2" t="s">
        <v>11</v>
      </c>
      <c r="D3" s="2" t="s">
        <v>18</v>
      </c>
      <c r="E3" s="2" t="s">
        <v>11</v>
      </c>
      <c r="F3" s="6">
        <v>46202</v>
      </c>
      <c r="G3" s="2" t="s">
        <v>14</v>
      </c>
      <c r="H3" s="3">
        <v>750</v>
      </c>
      <c r="I3" s="2" t="s">
        <v>19</v>
      </c>
    </row>
    <row r="4" spans="1:9" x14ac:dyDescent="0.2">
      <c r="A4" s="2" t="s">
        <v>20</v>
      </c>
      <c r="B4" s="2" t="s">
        <v>21</v>
      </c>
      <c r="C4" s="2" t="s">
        <v>22</v>
      </c>
      <c r="D4" s="2" t="s">
        <v>23</v>
      </c>
      <c r="E4" s="2" t="s">
        <v>11</v>
      </c>
      <c r="F4" s="6">
        <v>46254</v>
      </c>
      <c r="G4" s="2" t="s">
        <v>14</v>
      </c>
      <c r="H4" s="3">
        <v>235</v>
      </c>
      <c r="I4" s="2" t="s">
        <v>24</v>
      </c>
    </row>
    <row r="5" spans="1:9" x14ac:dyDescent="0.2">
      <c r="A5" s="2" t="s">
        <v>25</v>
      </c>
      <c r="B5" s="2" t="s">
        <v>26</v>
      </c>
      <c r="C5" s="2" t="s">
        <v>11</v>
      </c>
      <c r="D5" s="2" t="s">
        <v>27</v>
      </c>
      <c r="E5" s="2" t="s">
        <v>28</v>
      </c>
      <c r="F5" s="6">
        <v>46245</v>
      </c>
      <c r="G5" s="2" t="s">
        <v>14</v>
      </c>
      <c r="H5" s="3">
        <v>1436.04</v>
      </c>
      <c r="I5" s="2" t="s">
        <v>29</v>
      </c>
    </row>
    <row r="6" spans="1:9" x14ac:dyDescent="0.2">
      <c r="A6" s="2" t="s">
        <v>30</v>
      </c>
      <c r="B6" s="2" t="s">
        <v>31</v>
      </c>
      <c r="C6" s="2" t="s">
        <v>11</v>
      </c>
      <c r="D6" s="2" t="s">
        <v>32</v>
      </c>
      <c r="E6" s="2" t="s">
        <v>11</v>
      </c>
      <c r="F6" s="6">
        <v>46259</v>
      </c>
      <c r="G6" s="2" t="s">
        <v>14</v>
      </c>
      <c r="H6" s="3">
        <v>1630</v>
      </c>
      <c r="I6" s="2" t="s">
        <v>33</v>
      </c>
    </row>
    <row r="7" spans="1:9" x14ac:dyDescent="0.2">
      <c r="A7" s="2" t="s">
        <v>34</v>
      </c>
      <c r="B7" s="2" t="s">
        <v>35</v>
      </c>
      <c r="C7" s="2" t="s">
        <v>11</v>
      </c>
      <c r="D7" s="2" t="s">
        <v>36</v>
      </c>
      <c r="E7" s="2" t="s">
        <v>11</v>
      </c>
      <c r="F7" s="6">
        <v>46253</v>
      </c>
      <c r="G7" s="2" t="s">
        <v>14</v>
      </c>
      <c r="H7" s="3">
        <v>1011.96</v>
      </c>
      <c r="I7" s="2" t="s">
        <v>37</v>
      </c>
    </row>
    <row r="8" spans="1:9" x14ac:dyDescent="0.2">
      <c r="A8" s="2" t="s">
        <v>34</v>
      </c>
      <c r="B8" s="2" t="s">
        <v>35</v>
      </c>
      <c r="C8" s="2" t="s">
        <v>11</v>
      </c>
      <c r="D8" s="2" t="s">
        <v>38</v>
      </c>
      <c r="E8" s="2" t="s">
        <v>11</v>
      </c>
      <c r="F8" s="6">
        <v>46253</v>
      </c>
      <c r="G8" s="2" t="s">
        <v>14</v>
      </c>
      <c r="H8" s="3">
        <v>1645.05</v>
      </c>
      <c r="I8" s="2" t="s">
        <v>37</v>
      </c>
    </row>
    <row r="9" spans="1:9" x14ac:dyDescent="0.2">
      <c r="A9" s="2" t="s">
        <v>34</v>
      </c>
      <c r="B9" s="2" t="s">
        <v>35</v>
      </c>
      <c r="C9" s="2" t="s">
        <v>11</v>
      </c>
      <c r="D9" s="2" t="s">
        <v>39</v>
      </c>
      <c r="E9" s="2" t="s">
        <v>11</v>
      </c>
      <c r="F9" s="6">
        <v>46253</v>
      </c>
      <c r="G9" s="2" t="s">
        <v>14</v>
      </c>
      <c r="H9" s="3">
        <v>546.16</v>
      </c>
      <c r="I9" s="2" t="s">
        <v>37</v>
      </c>
    </row>
    <row r="10" spans="1:9" x14ac:dyDescent="0.2">
      <c r="A10" s="2" t="s">
        <v>40</v>
      </c>
      <c r="B10" s="2" t="s">
        <v>41</v>
      </c>
      <c r="C10" s="2" t="s">
        <v>11</v>
      </c>
      <c r="D10" s="2" t="s">
        <v>42</v>
      </c>
      <c r="E10" s="2" t="s">
        <v>43</v>
      </c>
      <c r="F10" s="6">
        <v>46251</v>
      </c>
      <c r="G10" s="2" t="s">
        <v>14</v>
      </c>
      <c r="H10" s="3">
        <v>1708</v>
      </c>
      <c r="I10" s="2" t="s">
        <v>44</v>
      </c>
    </row>
    <row r="11" spans="1:9" x14ac:dyDescent="0.2">
      <c r="A11" s="2" t="s">
        <v>45</v>
      </c>
      <c r="B11" s="2" t="s">
        <v>46</v>
      </c>
      <c r="C11" s="2" t="s">
        <v>11</v>
      </c>
      <c r="D11" s="2" t="s">
        <v>47</v>
      </c>
      <c r="E11" s="2" t="s">
        <v>11</v>
      </c>
      <c r="F11" s="6">
        <v>46245</v>
      </c>
      <c r="G11" s="2" t="s">
        <v>14</v>
      </c>
      <c r="H11" s="3">
        <v>19975</v>
      </c>
      <c r="I11" s="2" t="s">
        <v>48</v>
      </c>
    </row>
    <row r="12" spans="1:9" x14ac:dyDescent="0.2">
      <c r="A12" s="2" t="s">
        <v>49</v>
      </c>
      <c r="B12" s="2" t="s">
        <v>50</v>
      </c>
      <c r="C12" s="2" t="s">
        <v>11</v>
      </c>
      <c r="D12" s="2" t="s">
        <v>51</v>
      </c>
      <c r="E12" s="2" t="s">
        <v>11</v>
      </c>
      <c r="F12" s="6">
        <v>46259</v>
      </c>
      <c r="G12" s="2" t="s">
        <v>14</v>
      </c>
      <c r="H12" s="3">
        <v>1800</v>
      </c>
      <c r="I12" s="2" t="s">
        <v>52</v>
      </c>
    </row>
    <row r="13" spans="1:9" x14ac:dyDescent="0.2">
      <c r="A13" s="2" t="s">
        <v>53</v>
      </c>
      <c r="B13" s="2" t="s">
        <v>54</v>
      </c>
      <c r="C13" s="2" t="s">
        <v>11</v>
      </c>
      <c r="D13" s="2" t="s">
        <v>55</v>
      </c>
      <c r="E13" s="2" t="s">
        <v>11</v>
      </c>
      <c r="F13" s="6">
        <v>46254</v>
      </c>
      <c r="G13" s="2" t="s">
        <v>14</v>
      </c>
      <c r="H13" s="3">
        <v>2590.04</v>
      </c>
      <c r="I13" s="2" t="s">
        <v>56</v>
      </c>
    </row>
    <row r="14" spans="1:9" x14ac:dyDescent="0.2">
      <c r="A14" s="2" t="s">
        <v>57</v>
      </c>
      <c r="B14" s="2" t="s">
        <v>58</v>
      </c>
      <c r="C14" s="2" t="s">
        <v>11</v>
      </c>
      <c r="D14" s="2" t="s">
        <v>59</v>
      </c>
      <c r="E14" s="2" t="s">
        <v>11</v>
      </c>
      <c r="F14" s="6">
        <v>46238</v>
      </c>
      <c r="G14" s="2" t="s">
        <v>14</v>
      </c>
      <c r="H14" s="3">
        <v>148.75</v>
      </c>
      <c r="I14" s="2" t="s">
        <v>60</v>
      </c>
    </row>
    <row r="15" spans="1:9" x14ac:dyDescent="0.2">
      <c r="A15" s="2" t="s">
        <v>61</v>
      </c>
      <c r="B15" s="2" t="s">
        <v>62</v>
      </c>
      <c r="C15" s="2" t="s">
        <v>11</v>
      </c>
      <c r="D15" s="2" t="s">
        <v>63</v>
      </c>
      <c r="E15" s="2" t="s">
        <v>64</v>
      </c>
      <c r="F15" s="6">
        <v>46234</v>
      </c>
      <c r="G15" s="2" t="s">
        <v>14</v>
      </c>
      <c r="H15" s="3">
        <v>1639</v>
      </c>
      <c r="I15" s="2" t="s">
        <v>65</v>
      </c>
    </row>
    <row r="16" spans="1:9" x14ac:dyDescent="0.2">
      <c r="A16" s="2" t="s">
        <v>61</v>
      </c>
      <c r="B16" s="2" t="s">
        <v>62</v>
      </c>
      <c r="C16" s="2" t="s">
        <v>11</v>
      </c>
      <c r="D16" s="2" t="s">
        <v>66</v>
      </c>
      <c r="E16" s="2" t="s">
        <v>64</v>
      </c>
      <c r="F16" s="6">
        <v>46248</v>
      </c>
      <c r="G16" s="2" t="s">
        <v>14</v>
      </c>
      <c r="H16" s="3">
        <v>1639</v>
      </c>
      <c r="I16" s="2" t="s">
        <v>65</v>
      </c>
    </row>
    <row r="17" spans="1:9" x14ac:dyDescent="0.2">
      <c r="A17" s="2" t="s">
        <v>61</v>
      </c>
      <c r="B17" s="2" t="s">
        <v>62</v>
      </c>
      <c r="C17" s="2" t="s">
        <v>11</v>
      </c>
      <c r="D17" s="2" t="s">
        <v>67</v>
      </c>
      <c r="E17" s="2" t="s">
        <v>64</v>
      </c>
      <c r="F17" s="6">
        <v>46251</v>
      </c>
      <c r="G17" s="2" t="s">
        <v>14</v>
      </c>
      <c r="H17" s="3">
        <v>29502</v>
      </c>
      <c r="I17" s="2" t="s">
        <v>68</v>
      </c>
    </row>
    <row r="18" spans="1:9" x14ac:dyDescent="0.2">
      <c r="A18" s="2" t="s">
        <v>61</v>
      </c>
      <c r="B18" s="2" t="s">
        <v>62</v>
      </c>
      <c r="C18" s="2" t="s">
        <v>11</v>
      </c>
      <c r="D18" s="2" t="s">
        <v>69</v>
      </c>
      <c r="E18" s="2" t="s">
        <v>64</v>
      </c>
      <c r="F18" s="6">
        <v>46252</v>
      </c>
      <c r="G18" s="2" t="s">
        <v>14</v>
      </c>
      <c r="H18" s="3">
        <v>2937</v>
      </c>
      <c r="I18" s="2" t="s">
        <v>70</v>
      </c>
    </row>
    <row r="19" spans="1:9" x14ac:dyDescent="0.2">
      <c r="A19" s="2" t="s">
        <v>71</v>
      </c>
      <c r="B19" s="2" t="s">
        <v>72</v>
      </c>
      <c r="C19" s="2" t="s">
        <v>11</v>
      </c>
      <c r="D19" s="2" t="s">
        <v>73</v>
      </c>
      <c r="E19" s="2" t="s">
        <v>11</v>
      </c>
      <c r="F19" s="6">
        <v>46255</v>
      </c>
      <c r="G19" s="2" t="s">
        <v>14</v>
      </c>
      <c r="H19" s="3">
        <v>446.5</v>
      </c>
      <c r="I19" s="2" t="s">
        <v>74</v>
      </c>
    </row>
    <row r="20" spans="1:9" x14ac:dyDescent="0.2">
      <c r="A20" s="2" t="s">
        <v>75</v>
      </c>
      <c r="B20" s="2" t="s">
        <v>76</v>
      </c>
      <c r="C20" s="2" t="s">
        <v>11</v>
      </c>
      <c r="D20" s="2" t="s">
        <v>77</v>
      </c>
      <c r="E20" s="2" t="s">
        <v>11</v>
      </c>
      <c r="F20" s="6">
        <v>46261</v>
      </c>
      <c r="G20" s="2" t="s">
        <v>14</v>
      </c>
      <c r="H20" s="3">
        <v>39.5</v>
      </c>
      <c r="I20" s="2" t="s">
        <v>78</v>
      </c>
    </row>
    <row r="21" spans="1:9" x14ac:dyDescent="0.2">
      <c r="A21" s="2" t="s">
        <v>75</v>
      </c>
      <c r="B21" s="2" t="s">
        <v>76</v>
      </c>
      <c r="C21" s="2" t="s">
        <v>11</v>
      </c>
      <c r="D21" s="2" t="s">
        <v>79</v>
      </c>
      <c r="E21" s="2" t="s">
        <v>11</v>
      </c>
      <c r="F21" s="6">
        <v>46261</v>
      </c>
      <c r="G21" s="2" t="s">
        <v>14</v>
      </c>
      <c r="H21" s="3">
        <v>39.5</v>
      </c>
      <c r="I21" s="2" t="s">
        <v>78</v>
      </c>
    </row>
    <row r="22" spans="1:9" x14ac:dyDescent="0.2">
      <c r="A22" s="2" t="s">
        <v>75</v>
      </c>
      <c r="B22" s="2" t="s">
        <v>76</v>
      </c>
      <c r="C22" s="2" t="s">
        <v>11</v>
      </c>
      <c r="D22" s="2" t="s">
        <v>80</v>
      </c>
      <c r="E22" s="2" t="s">
        <v>11</v>
      </c>
      <c r="F22" s="6">
        <v>46261</v>
      </c>
      <c r="G22" s="2" t="s">
        <v>14</v>
      </c>
      <c r="H22" s="3">
        <v>39.5</v>
      </c>
      <c r="I22" s="2" t="s">
        <v>78</v>
      </c>
    </row>
    <row r="23" spans="1:9" x14ac:dyDescent="0.2">
      <c r="A23" s="2" t="s">
        <v>75</v>
      </c>
      <c r="B23" s="2" t="s">
        <v>76</v>
      </c>
      <c r="C23" s="2" t="s">
        <v>11</v>
      </c>
      <c r="D23" s="2" t="s">
        <v>81</v>
      </c>
      <c r="E23" s="2" t="s">
        <v>11</v>
      </c>
      <c r="F23" s="6">
        <v>46261</v>
      </c>
      <c r="G23" s="2" t="s">
        <v>14</v>
      </c>
      <c r="H23" s="3">
        <v>39.5</v>
      </c>
      <c r="I23" s="2" t="s">
        <v>78</v>
      </c>
    </row>
    <row r="24" spans="1:9" x14ac:dyDescent="0.2">
      <c r="A24" s="2" t="s">
        <v>82</v>
      </c>
      <c r="B24" s="2" t="s">
        <v>83</v>
      </c>
      <c r="C24" s="2" t="s">
        <v>11</v>
      </c>
      <c r="D24" s="2" t="s">
        <v>84</v>
      </c>
      <c r="E24" s="2" t="s">
        <v>85</v>
      </c>
      <c r="F24" s="6">
        <v>46248</v>
      </c>
      <c r="G24" s="2" t="s">
        <v>14</v>
      </c>
      <c r="H24" s="3">
        <v>207.29</v>
      </c>
      <c r="I24" s="2" t="s">
        <v>86</v>
      </c>
    </row>
    <row r="25" spans="1:9" x14ac:dyDescent="0.2">
      <c r="A25" s="2" t="s">
        <v>82</v>
      </c>
      <c r="B25" s="2" t="s">
        <v>83</v>
      </c>
      <c r="C25" s="2" t="s">
        <v>11</v>
      </c>
      <c r="D25" s="2" t="s">
        <v>87</v>
      </c>
      <c r="E25" s="2" t="s">
        <v>85</v>
      </c>
      <c r="F25" s="6">
        <v>46248</v>
      </c>
      <c r="G25" s="2" t="s">
        <v>14</v>
      </c>
      <c r="H25" s="3">
        <v>207.29</v>
      </c>
      <c r="I25" s="2" t="s">
        <v>88</v>
      </c>
    </row>
    <row r="26" spans="1:9" x14ac:dyDescent="0.2">
      <c r="A26" s="2" t="s">
        <v>82</v>
      </c>
      <c r="B26" s="2" t="s">
        <v>83</v>
      </c>
      <c r="C26" s="2" t="s">
        <v>11</v>
      </c>
      <c r="D26" s="2" t="s">
        <v>89</v>
      </c>
      <c r="E26" s="2" t="s">
        <v>85</v>
      </c>
      <c r="F26" s="6">
        <v>46252</v>
      </c>
      <c r="G26" s="2" t="s">
        <v>14</v>
      </c>
      <c r="H26" s="3">
        <v>57.5</v>
      </c>
      <c r="I26" s="2" t="s">
        <v>90</v>
      </c>
    </row>
    <row r="27" spans="1:9" x14ac:dyDescent="0.2">
      <c r="A27" s="2" t="s">
        <v>91</v>
      </c>
      <c r="B27" s="2" t="s">
        <v>92</v>
      </c>
      <c r="C27" s="2" t="s">
        <v>93</v>
      </c>
      <c r="D27" s="2" t="s">
        <v>94</v>
      </c>
      <c r="E27" s="2" t="s">
        <v>11</v>
      </c>
      <c r="F27" s="6">
        <v>46260</v>
      </c>
      <c r="G27" s="2" t="s">
        <v>14</v>
      </c>
      <c r="H27" s="3">
        <v>240.4</v>
      </c>
      <c r="I27" s="2" t="s">
        <v>95</v>
      </c>
    </row>
    <row r="28" spans="1:9" x14ac:dyDescent="0.2">
      <c r="A28" s="2" t="s">
        <v>96</v>
      </c>
      <c r="B28" s="2" t="s">
        <v>97</v>
      </c>
      <c r="C28" s="2" t="s">
        <v>11</v>
      </c>
      <c r="D28" s="2" t="s">
        <v>98</v>
      </c>
      <c r="E28" s="2" t="s">
        <v>99</v>
      </c>
      <c r="F28" s="6">
        <v>46254</v>
      </c>
      <c r="G28" s="2" t="s">
        <v>14</v>
      </c>
      <c r="H28" s="3">
        <v>3327.4</v>
      </c>
      <c r="I28" s="2" t="s">
        <v>100</v>
      </c>
    </row>
    <row r="29" spans="1:9" x14ac:dyDescent="0.2">
      <c r="A29" s="2" t="s">
        <v>101</v>
      </c>
      <c r="B29" s="2" t="s">
        <v>102</v>
      </c>
      <c r="C29" s="2" t="s">
        <v>11</v>
      </c>
      <c r="D29" s="2" t="s">
        <v>103</v>
      </c>
      <c r="E29" s="2" t="s">
        <v>11</v>
      </c>
      <c r="F29" s="6">
        <v>46258</v>
      </c>
      <c r="G29" s="2" t="s">
        <v>14</v>
      </c>
      <c r="H29" s="3">
        <v>190.68</v>
      </c>
      <c r="I29" s="2" t="s">
        <v>104</v>
      </c>
    </row>
    <row r="30" spans="1:9" x14ac:dyDescent="0.2">
      <c r="A30" s="2" t="s">
        <v>105</v>
      </c>
      <c r="B30" s="2" t="s">
        <v>106</v>
      </c>
      <c r="C30" s="2" t="s">
        <v>107</v>
      </c>
      <c r="D30" s="2" t="s">
        <v>108</v>
      </c>
      <c r="E30" s="2" t="s">
        <v>11</v>
      </c>
      <c r="F30" s="6">
        <v>46259</v>
      </c>
      <c r="G30" s="2" t="s">
        <v>14</v>
      </c>
      <c r="H30" s="3">
        <v>200</v>
      </c>
      <c r="I30" s="2" t="s">
        <v>109</v>
      </c>
    </row>
    <row r="31" spans="1:9" x14ac:dyDescent="0.2">
      <c r="A31" s="2" t="s">
        <v>110</v>
      </c>
      <c r="B31" s="2" t="s">
        <v>111</v>
      </c>
      <c r="C31" s="2" t="s">
        <v>11</v>
      </c>
      <c r="D31" s="2" t="s">
        <v>112</v>
      </c>
      <c r="E31" s="2" t="s">
        <v>113</v>
      </c>
      <c r="F31" s="6">
        <v>46259</v>
      </c>
      <c r="G31" s="2" t="s">
        <v>14</v>
      </c>
      <c r="H31" s="3">
        <v>8072.37</v>
      </c>
      <c r="I31" s="2" t="s">
        <v>114</v>
      </c>
    </row>
    <row r="32" spans="1:9" x14ac:dyDescent="0.2">
      <c r="A32" s="2" t="s">
        <v>115</v>
      </c>
      <c r="B32" s="2" t="s">
        <v>116</v>
      </c>
      <c r="C32" s="2" t="s">
        <v>117</v>
      </c>
      <c r="D32" s="2" t="s">
        <v>118</v>
      </c>
      <c r="E32" s="2" t="s">
        <v>11</v>
      </c>
      <c r="F32" s="6">
        <v>46260</v>
      </c>
      <c r="G32" s="2" t="s">
        <v>14</v>
      </c>
      <c r="H32" s="3">
        <v>3820</v>
      </c>
      <c r="I32" s="2" t="s">
        <v>119</v>
      </c>
    </row>
    <row r="33" spans="1:9" x14ac:dyDescent="0.2">
      <c r="A33" s="2" t="s">
        <v>120</v>
      </c>
      <c r="B33" s="2" t="s">
        <v>121</v>
      </c>
      <c r="C33" s="2" t="s">
        <v>11</v>
      </c>
      <c r="D33" s="2" t="s">
        <v>122</v>
      </c>
      <c r="E33" s="2" t="s">
        <v>123</v>
      </c>
      <c r="F33" s="6">
        <v>46247</v>
      </c>
      <c r="G33" s="2" t="s">
        <v>14</v>
      </c>
      <c r="H33" s="3">
        <v>15936.45</v>
      </c>
      <c r="I33" s="2" t="s">
        <v>124</v>
      </c>
    </row>
    <row r="34" spans="1:9" x14ac:dyDescent="0.2">
      <c r="A34" s="2" t="s">
        <v>125</v>
      </c>
      <c r="B34" s="2" t="s">
        <v>126</v>
      </c>
      <c r="C34" s="2" t="s">
        <v>11</v>
      </c>
      <c r="D34" s="2" t="s">
        <v>127</v>
      </c>
      <c r="E34" s="2" t="s">
        <v>128</v>
      </c>
      <c r="F34" s="6">
        <v>46234</v>
      </c>
      <c r="G34" s="2" t="s">
        <v>14</v>
      </c>
      <c r="H34" s="3">
        <v>9401.7000000000007</v>
      </c>
      <c r="I34" s="2" t="s">
        <v>129</v>
      </c>
    </row>
    <row r="35" spans="1:9" x14ac:dyDescent="0.2">
      <c r="A35" s="2" t="s">
        <v>125</v>
      </c>
      <c r="B35" s="2" t="s">
        <v>126</v>
      </c>
      <c r="C35" s="2" t="s">
        <v>11</v>
      </c>
      <c r="D35" s="2" t="s">
        <v>130</v>
      </c>
      <c r="E35" s="2" t="s">
        <v>131</v>
      </c>
      <c r="F35" s="6">
        <v>46234</v>
      </c>
      <c r="G35" s="2" t="s">
        <v>14</v>
      </c>
      <c r="H35" s="3">
        <v>4590</v>
      </c>
      <c r="I35" s="2" t="s">
        <v>132</v>
      </c>
    </row>
    <row r="36" spans="1:9" x14ac:dyDescent="0.2">
      <c r="A36" s="2" t="s">
        <v>125</v>
      </c>
      <c r="B36" s="2" t="s">
        <v>126</v>
      </c>
      <c r="C36" s="2" t="s">
        <v>11</v>
      </c>
      <c r="D36" s="2" t="s">
        <v>133</v>
      </c>
      <c r="E36" s="2" t="s">
        <v>134</v>
      </c>
      <c r="F36" s="6">
        <v>46234</v>
      </c>
      <c r="G36" s="2" t="s">
        <v>14</v>
      </c>
      <c r="H36" s="3">
        <v>1944</v>
      </c>
      <c r="I36" s="2" t="s">
        <v>135</v>
      </c>
    </row>
    <row r="37" spans="1:9" x14ac:dyDescent="0.2">
      <c r="A37" s="2" t="s">
        <v>125</v>
      </c>
      <c r="B37" s="2" t="s">
        <v>126</v>
      </c>
      <c r="C37" s="2" t="s">
        <v>11</v>
      </c>
      <c r="D37" s="2" t="s">
        <v>136</v>
      </c>
      <c r="E37" s="2" t="s">
        <v>137</v>
      </c>
      <c r="F37" s="6">
        <v>46234</v>
      </c>
      <c r="G37" s="2" t="s">
        <v>14</v>
      </c>
      <c r="H37" s="3">
        <v>3324.5</v>
      </c>
      <c r="I37" s="2" t="s">
        <v>138</v>
      </c>
    </row>
    <row r="38" spans="1:9" x14ac:dyDescent="0.2">
      <c r="A38" s="2" t="s">
        <v>139</v>
      </c>
      <c r="B38" s="2" t="s">
        <v>140</v>
      </c>
      <c r="C38" s="2" t="s">
        <v>11</v>
      </c>
      <c r="D38" s="2" t="s">
        <v>141</v>
      </c>
      <c r="E38" s="2" t="s">
        <v>142</v>
      </c>
      <c r="F38" s="6">
        <v>46203</v>
      </c>
      <c r="G38" s="2" t="s">
        <v>14</v>
      </c>
      <c r="H38" s="3">
        <v>13111.25</v>
      </c>
      <c r="I38" s="2" t="s">
        <v>143</v>
      </c>
    </row>
    <row r="39" spans="1:9" x14ac:dyDescent="0.2">
      <c r="A39" s="2" t="s">
        <v>139</v>
      </c>
      <c r="B39" s="2" t="s">
        <v>140</v>
      </c>
      <c r="C39" s="2" t="s">
        <v>11</v>
      </c>
      <c r="D39" s="2" t="s">
        <v>144</v>
      </c>
      <c r="E39" s="2" t="s">
        <v>145</v>
      </c>
      <c r="F39" s="6">
        <v>46203</v>
      </c>
      <c r="G39" s="2" t="s">
        <v>14</v>
      </c>
      <c r="H39" s="3">
        <v>20699.560000000001</v>
      </c>
      <c r="I39" s="2" t="s">
        <v>146</v>
      </c>
    </row>
    <row r="40" spans="1:9" x14ac:dyDescent="0.2">
      <c r="A40" s="2" t="s">
        <v>147</v>
      </c>
      <c r="B40" s="2" t="s">
        <v>148</v>
      </c>
      <c r="C40" s="2" t="s">
        <v>11</v>
      </c>
      <c r="D40" s="2" t="s">
        <v>149</v>
      </c>
      <c r="E40" s="2" t="s">
        <v>150</v>
      </c>
      <c r="F40" s="6">
        <v>46209</v>
      </c>
      <c r="G40" s="2" t="s">
        <v>14</v>
      </c>
      <c r="H40" s="3">
        <v>200518.88</v>
      </c>
      <c r="I40" s="2" t="s">
        <v>151</v>
      </c>
    </row>
    <row r="41" spans="1:9" x14ac:dyDescent="0.2">
      <c r="A41" s="2" t="s">
        <v>147</v>
      </c>
      <c r="B41" s="2" t="s">
        <v>148</v>
      </c>
      <c r="C41" s="2" t="s">
        <v>11</v>
      </c>
      <c r="D41" s="2" t="s">
        <v>152</v>
      </c>
      <c r="E41" s="2" t="s">
        <v>150</v>
      </c>
      <c r="F41" s="6">
        <v>46240</v>
      </c>
      <c r="G41" s="2" t="s">
        <v>14</v>
      </c>
      <c r="H41" s="3">
        <v>10263.799999999999</v>
      </c>
      <c r="I41" s="2" t="s">
        <v>153</v>
      </c>
    </row>
    <row r="42" spans="1:9" x14ac:dyDescent="0.2">
      <c r="A42" s="2" t="s">
        <v>154</v>
      </c>
      <c r="B42" s="2" t="s">
        <v>155</v>
      </c>
      <c r="C42" s="2" t="s">
        <v>11</v>
      </c>
      <c r="D42" s="2" t="s">
        <v>156</v>
      </c>
      <c r="E42" s="2" t="s">
        <v>11</v>
      </c>
      <c r="F42" s="6">
        <v>46252</v>
      </c>
      <c r="G42" s="2" t="s">
        <v>14</v>
      </c>
      <c r="H42" s="3">
        <v>83</v>
      </c>
      <c r="I42" s="2" t="s">
        <v>157</v>
      </c>
    </row>
    <row r="43" spans="1:9" x14ac:dyDescent="0.2">
      <c r="A43" s="2" t="s">
        <v>158</v>
      </c>
      <c r="B43" s="2" t="s">
        <v>159</v>
      </c>
      <c r="C43" s="2" t="s">
        <v>11</v>
      </c>
      <c r="D43" s="2" t="s">
        <v>160</v>
      </c>
      <c r="E43" s="2" t="s">
        <v>11</v>
      </c>
      <c r="F43" s="6">
        <v>46260</v>
      </c>
      <c r="G43" s="2" t="s">
        <v>14</v>
      </c>
      <c r="H43" s="3">
        <v>1970.1</v>
      </c>
      <c r="I43" s="2" t="s">
        <v>161</v>
      </c>
    </row>
    <row r="44" spans="1:9" x14ac:dyDescent="0.2">
      <c r="A44" s="2" t="s">
        <v>162</v>
      </c>
      <c r="B44" s="2" t="s">
        <v>163</v>
      </c>
      <c r="C44" s="2" t="s">
        <v>11</v>
      </c>
      <c r="D44" s="2" t="s">
        <v>164</v>
      </c>
      <c r="E44" s="2" t="s">
        <v>11</v>
      </c>
      <c r="F44" s="6">
        <v>46220</v>
      </c>
      <c r="G44" s="2" t="s">
        <v>14</v>
      </c>
      <c r="H44" s="3">
        <v>68.06</v>
      </c>
      <c r="I44" s="2" t="s">
        <v>165</v>
      </c>
    </row>
    <row r="45" spans="1:9" x14ac:dyDescent="0.2">
      <c r="A45" s="2" t="s">
        <v>162</v>
      </c>
      <c r="B45" s="2" t="s">
        <v>163</v>
      </c>
      <c r="C45" s="2" t="s">
        <v>11</v>
      </c>
      <c r="D45" s="2" t="s">
        <v>166</v>
      </c>
      <c r="E45" s="2" t="s">
        <v>11</v>
      </c>
      <c r="F45" s="6">
        <v>46260</v>
      </c>
      <c r="G45" s="2" t="s">
        <v>14</v>
      </c>
      <c r="H45" s="3">
        <v>100</v>
      </c>
      <c r="I45" s="2" t="s">
        <v>167</v>
      </c>
    </row>
    <row r="46" spans="1:9" x14ac:dyDescent="0.2">
      <c r="A46" s="2" t="s">
        <v>168</v>
      </c>
      <c r="B46" s="2" t="s">
        <v>169</v>
      </c>
      <c r="C46" s="2" t="s">
        <v>11</v>
      </c>
      <c r="D46" s="2" t="s">
        <v>170</v>
      </c>
      <c r="E46" s="2" t="s">
        <v>11</v>
      </c>
      <c r="F46" s="6">
        <v>46255</v>
      </c>
      <c r="G46" s="2" t="s">
        <v>14</v>
      </c>
      <c r="H46" s="3">
        <v>1250</v>
      </c>
      <c r="I46" s="2" t="s">
        <v>171</v>
      </c>
    </row>
    <row r="47" spans="1:9" x14ac:dyDescent="0.2">
      <c r="A47" s="2" t="s">
        <v>172</v>
      </c>
      <c r="B47" s="2" t="s">
        <v>173</v>
      </c>
      <c r="C47" s="2" t="s">
        <v>11</v>
      </c>
      <c r="D47" s="2" t="s">
        <v>174</v>
      </c>
      <c r="E47" s="2" t="s">
        <v>11</v>
      </c>
      <c r="F47" s="6">
        <v>46246</v>
      </c>
      <c r="G47" s="2" t="s">
        <v>14</v>
      </c>
      <c r="H47" s="3">
        <v>3924.52</v>
      </c>
      <c r="I47" s="2" t="s">
        <v>175</v>
      </c>
    </row>
    <row r="48" spans="1:9" x14ac:dyDescent="0.2">
      <c r="A48" s="2" t="s">
        <v>176</v>
      </c>
      <c r="B48" s="2" t="s">
        <v>177</v>
      </c>
      <c r="C48" s="2" t="s">
        <v>11</v>
      </c>
      <c r="D48" s="2" t="s">
        <v>178</v>
      </c>
      <c r="E48" s="2" t="s">
        <v>11</v>
      </c>
      <c r="F48" s="6">
        <v>46255</v>
      </c>
      <c r="G48" s="2" t="s">
        <v>14</v>
      </c>
      <c r="H48" s="3">
        <v>6286</v>
      </c>
      <c r="I48" s="2" t="s">
        <v>179</v>
      </c>
    </row>
    <row r="49" spans="1:9" x14ac:dyDescent="0.2">
      <c r="A49" s="2" t="s">
        <v>180</v>
      </c>
      <c r="B49" s="2" t="s">
        <v>181</v>
      </c>
      <c r="C49" s="2" t="s">
        <v>182</v>
      </c>
      <c r="D49" s="2" t="s">
        <v>183</v>
      </c>
      <c r="E49" s="2" t="s">
        <v>184</v>
      </c>
      <c r="F49" s="6">
        <v>46247</v>
      </c>
      <c r="G49" s="2" t="s">
        <v>14</v>
      </c>
      <c r="H49" s="3">
        <v>42062.1</v>
      </c>
      <c r="I49" s="2" t="s">
        <v>185</v>
      </c>
    </row>
    <row r="50" spans="1:9" x14ac:dyDescent="0.2">
      <c r="A50" s="2" t="s">
        <v>186</v>
      </c>
      <c r="B50" s="2" t="s">
        <v>187</v>
      </c>
      <c r="C50" s="2" t="s">
        <v>188</v>
      </c>
      <c r="D50" s="2" t="s">
        <v>51</v>
      </c>
      <c r="E50" s="2" t="s">
        <v>11</v>
      </c>
      <c r="F50" s="6">
        <v>46259</v>
      </c>
      <c r="G50" s="2" t="s">
        <v>14</v>
      </c>
      <c r="H50" s="3">
        <v>300</v>
      </c>
      <c r="I50" s="2" t="s">
        <v>189</v>
      </c>
    </row>
    <row r="51" spans="1:9" x14ac:dyDescent="0.2">
      <c r="A51" s="2" t="s">
        <v>190</v>
      </c>
      <c r="B51" s="2" t="s">
        <v>191</v>
      </c>
      <c r="C51" s="2" t="s">
        <v>11</v>
      </c>
      <c r="D51" s="2" t="s">
        <v>192</v>
      </c>
      <c r="E51" s="2" t="s">
        <v>193</v>
      </c>
      <c r="F51" s="6">
        <v>46244</v>
      </c>
      <c r="G51" s="2" t="s">
        <v>14</v>
      </c>
      <c r="H51" s="3">
        <v>1294.6199999999999</v>
      </c>
      <c r="I51" s="2" t="s">
        <v>194</v>
      </c>
    </row>
    <row r="52" spans="1:9" x14ac:dyDescent="0.2">
      <c r="A52" s="2" t="s">
        <v>190</v>
      </c>
      <c r="B52" s="2" t="s">
        <v>191</v>
      </c>
      <c r="C52" s="2" t="s">
        <v>11</v>
      </c>
      <c r="D52" s="2" t="s">
        <v>195</v>
      </c>
      <c r="E52" s="2" t="s">
        <v>193</v>
      </c>
      <c r="F52" s="6">
        <v>46258</v>
      </c>
      <c r="G52" s="2" t="s">
        <v>14</v>
      </c>
      <c r="H52" s="3">
        <v>1558.01</v>
      </c>
      <c r="I52" s="2" t="s">
        <v>194</v>
      </c>
    </row>
    <row r="53" spans="1:9" x14ac:dyDescent="0.2">
      <c r="A53" s="2" t="s">
        <v>196</v>
      </c>
      <c r="B53" s="2" t="s">
        <v>197</v>
      </c>
      <c r="C53" s="2" t="s">
        <v>11</v>
      </c>
      <c r="D53" s="2" t="s">
        <v>198</v>
      </c>
      <c r="E53" s="2" t="s">
        <v>199</v>
      </c>
      <c r="F53" s="6">
        <v>46251</v>
      </c>
      <c r="G53" s="2" t="s">
        <v>14</v>
      </c>
      <c r="H53" s="3">
        <v>16877.5</v>
      </c>
      <c r="I53" s="2" t="s">
        <v>200</v>
      </c>
    </row>
    <row r="54" spans="1:9" x14ac:dyDescent="0.2">
      <c r="A54" s="2" t="s">
        <v>201</v>
      </c>
      <c r="B54" s="2" t="s">
        <v>202</v>
      </c>
      <c r="C54" s="2" t="s">
        <v>11</v>
      </c>
      <c r="D54" s="2" t="s">
        <v>203</v>
      </c>
      <c r="E54" s="2" t="s">
        <v>204</v>
      </c>
      <c r="F54" s="6">
        <v>46261</v>
      </c>
      <c r="G54" s="2" t="s">
        <v>14</v>
      </c>
      <c r="H54" s="3">
        <v>12825</v>
      </c>
      <c r="I54" s="2" t="s">
        <v>205</v>
      </c>
    </row>
    <row r="55" spans="1:9" x14ac:dyDescent="0.2">
      <c r="A55" s="2" t="s">
        <v>206</v>
      </c>
      <c r="B55" s="2" t="s">
        <v>207</v>
      </c>
      <c r="C55" s="2" t="s">
        <v>11</v>
      </c>
      <c r="D55" s="2" t="s">
        <v>208</v>
      </c>
      <c r="E55" s="2" t="s">
        <v>11</v>
      </c>
      <c r="F55" s="6">
        <v>46262</v>
      </c>
      <c r="G55" s="2" t="s">
        <v>14</v>
      </c>
      <c r="H55" s="3">
        <v>10000</v>
      </c>
      <c r="I55" s="2" t="s">
        <v>209</v>
      </c>
    </row>
    <row r="56" spans="1:9" x14ac:dyDescent="0.2">
      <c r="A56" s="2" t="s">
        <v>210</v>
      </c>
      <c r="B56" s="2" t="s">
        <v>211</v>
      </c>
      <c r="C56" s="2" t="s">
        <v>11</v>
      </c>
      <c r="D56" s="2" t="s">
        <v>212</v>
      </c>
      <c r="E56" s="2" t="s">
        <v>11</v>
      </c>
      <c r="F56" s="6">
        <v>46255</v>
      </c>
      <c r="G56" s="2" t="s">
        <v>14</v>
      </c>
      <c r="H56" s="3">
        <v>1650</v>
      </c>
      <c r="I56" s="2" t="s">
        <v>213</v>
      </c>
    </row>
    <row r="57" spans="1:9" ht="15" x14ac:dyDescent="0.2">
      <c r="H57" s="4">
        <f>SUM(H2:H56)</f>
        <v>480514.47999999992</v>
      </c>
    </row>
  </sheetData>
  <sheetProtection algorithmName="SHA-512" hashValue="hIVgUGXbblA8bakdpancu4Ha/yK7IZXlqg2WtGaPHaApUmr9R8b+6UknyBQBb2j2DImKBitgmlj4gB6JwbfwSA==" saltValue="oI+UCf1BCCqGom97C36cbw==" spinCount="100000" sheet="1" objects="1" scenarios="1" selectLockedCells="1" selectUnlockedCells="1"/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INVOICE LIST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Jordan Gotski</dc:creator>
  <cp:keywords/>
  <dc:description/>
  <cp:lastModifiedBy>Jordan Gotski</cp:lastModifiedBy>
  <dcterms:created xsi:type="dcterms:W3CDTF">2026-09-01T14:42:58Z</dcterms:created>
  <dcterms:modified xsi:type="dcterms:W3CDTF">2026-09-01T14:42:58Z</dcterms:modified>
  <cp:category/>
</cp:coreProperties>
</file>